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-AWAYA\Desktop\202607NONE購入\01_入札関係\"/>
    </mc:Choice>
  </mc:AlternateContent>
  <xr:revisionPtr revIDLastSave="0" documentId="13_ncr:1_{B1F3458F-1CF6-477B-BAF5-6A259F258BF3}" xr6:coauthVersionLast="47" xr6:coauthVersionMax="47" xr10:uidLastSave="{00000000-0000-0000-0000-000000000000}"/>
  <bookViews>
    <workbookView xWindow="-90" yWindow="765" windowWidth="16590" windowHeight="13500" xr2:uid="{2C182C77-9B46-4CC5-9DBD-2755830C36E1}"/>
  </bookViews>
  <sheets>
    <sheet name="入札対象 (金抜き)" sheetId="1" r:id="rId1"/>
    <sheet name="入札対象外 (金抜き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0" i="2" l="1"/>
  <c r="D40" i="2"/>
  <c r="F36" i="2"/>
  <c r="D36" i="2"/>
  <c r="D32" i="2"/>
  <c r="D28" i="2"/>
  <c r="F26" i="2"/>
  <c r="F25" i="2"/>
  <c r="F28" i="2" s="1"/>
  <c r="F13" i="2" s="1"/>
  <c r="D21" i="2"/>
  <c r="D12" i="2" s="1"/>
  <c r="F15" i="2"/>
  <c r="D15" i="2"/>
  <c r="D13" i="2"/>
  <c r="D46" i="1"/>
  <c r="F45" i="1"/>
  <c r="F44" i="1"/>
  <c r="F43" i="1"/>
  <c r="F46" i="1" s="1"/>
  <c r="D40" i="1"/>
  <c r="F39" i="1"/>
  <c r="F38" i="1"/>
  <c r="F37" i="1"/>
  <c r="F36" i="1"/>
  <c r="F40" i="1" s="1"/>
  <c r="F33" i="1"/>
  <c r="D33" i="1"/>
  <c r="F32" i="1"/>
  <c r="D29" i="1"/>
  <c r="D13" i="1" s="1"/>
  <c r="F27" i="1"/>
  <c r="F26" i="1"/>
  <c r="F25" i="1"/>
  <c r="F29" i="1" s="1"/>
  <c r="F13" i="1" s="1"/>
  <c r="D21" i="1"/>
  <c r="F20" i="1"/>
  <c r="D12" i="1"/>
  <c r="F15" i="1" l="1"/>
  <c r="D15" i="1"/>
  <c r="D14" i="1"/>
  <c r="D17" i="1"/>
  <c r="F17" i="1" s="1"/>
  <c r="D16" i="1"/>
  <c r="D14" i="2"/>
  <c r="F21" i="2"/>
  <c r="F12" i="2" s="1"/>
  <c r="F14" i="2" s="1"/>
  <c r="F16" i="2" s="1"/>
  <c r="F21" i="1"/>
  <c r="F12" i="1" s="1"/>
  <c r="F14" i="1" s="1"/>
  <c r="F16" i="1" s="1"/>
  <c r="D17" i="2" l="1"/>
  <c r="F17" i="2" s="1"/>
  <c r="D16" i="2"/>
</calcChain>
</file>

<file path=xl/sharedStrings.xml><?xml version="1.0" encoding="utf-8"?>
<sst xmlns="http://schemas.openxmlformats.org/spreadsheetml/2006/main" count="161" uniqueCount="55">
  <si>
    <t>車名</t>
    <rPh sb="0" eb="2">
      <t>シャメイ</t>
    </rPh>
    <phoneticPr fontId="2"/>
  </si>
  <si>
    <t>N-ONE E</t>
  </si>
  <si>
    <t>ボディタイプ</t>
    <phoneticPr fontId="2"/>
  </si>
  <si>
    <t>E:L</t>
  </si>
  <si>
    <t>定格出力</t>
    <rPh sb="0" eb="2">
      <t>テイカク</t>
    </rPh>
    <rPh sb="2" eb="4">
      <t>シュツリョク</t>
    </rPh>
    <phoneticPr fontId="2"/>
  </si>
  <si>
    <t>39ｋｗ</t>
  </si>
  <si>
    <t>型式・種類</t>
    <rPh sb="0" eb="2">
      <t>カタシキ</t>
    </rPh>
    <rPh sb="3" eb="5">
      <t>シュルイ</t>
    </rPh>
    <phoneticPr fontId="2"/>
  </si>
  <si>
    <t>MCF7　交流同期電動機</t>
    <rPh sb="5" eb="7">
      <t>コウリュウ</t>
    </rPh>
    <rPh sb="7" eb="9">
      <t>ドウキ</t>
    </rPh>
    <rPh sb="9" eb="12">
      <t>デンドウキ</t>
    </rPh>
    <phoneticPr fontId="5"/>
  </si>
  <si>
    <t>ミッション</t>
    <phoneticPr fontId="2"/>
  </si>
  <si>
    <t>MAT</t>
  </si>
  <si>
    <t>ボディカラー</t>
    <phoneticPr fontId="2"/>
  </si>
  <si>
    <t>プラチナホワイトP</t>
  </si>
  <si>
    <t>（予算内で変更の可能性あり）</t>
    <rPh sb="1" eb="4">
      <t>ヨサンナイ</t>
    </rPh>
    <rPh sb="5" eb="7">
      <t>ヘンコウ</t>
    </rPh>
    <rPh sb="8" eb="11">
      <t>カノウセイ</t>
    </rPh>
    <phoneticPr fontId="2"/>
  </si>
  <si>
    <t>型式</t>
    <rPh sb="0" eb="2">
      <t>カタシキ</t>
    </rPh>
    <phoneticPr fontId="2"/>
  </si>
  <si>
    <t>ZAA-JG5</t>
  </si>
  <si>
    <t>納品時期</t>
    <rPh sb="0" eb="2">
      <t>ノウヒン</t>
    </rPh>
    <rPh sb="2" eb="4">
      <t>ジキ</t>
    </rPh>
    <phoneticPr fontId="2"/>
  </si>
  <si>
    <t>年度内（相談による）</t>
    <rPh sb="0" eb="3">
      <t>ネンドナイ</t>
    </rPh>
    <rPh sb="4" eb="6">
      <t>ソウダン</t>
    </rPh>
    <phoneticPr fontId="5"/>
  </si>
  <si>
    <t>項目</t>
    <rPh sb="0" eb="2">
      <t>コウモク</t>
    </rPh>
    <phoneticPr fontId="2"/>
  </si>
  <si>
    <t>内容</t>
    <rPh sb="0" eb="2">
      <t>ナイヨウ</t>
    </rPh>
    <phoneticPr fontId="2"/>
  </si>
  <si>
    <t>単価</t>
    <rPh sb="0" eb="2">
      <t>タンカ</t>
    </rPh>
    <phoneticPr fontId="2"/>
  </si>
  <si>
    <t>数量</t>
    <rPh sb="0" eb="2">
      <t>スウリョウ</t>
    </rPh>
    <phoneticPr fontId="2"/>
  </si>
  <si>
    <t>金額</t>
    <rPh sb="0" eb="2">
      <t>キンガク</t>
    </rPh>
    <phoneticPr fontId="2"/>
  </si>
  <si>
    <t>①</t>
    <phoneticPr fontId="2"/>
  </si>
  <si>
    <t>車両本体</t>
    <rPh sb="0" eb="2">
      <t>シャリョウ</t>
    </rPh>
    <rPh sb="2" eb="4">
      <t>ホンタイ</t>
    </rPh>
    <phoneticPr fontId="2"/>
  </si>
  <si>
    <t>③</t>
    <phoneticPr fontId="2"/>
  </si>
  <si>
    <t>付属品</t>
    <rPh sb="0" eb="3">
      <t>フゾクヒン</t>
    </rPh>
    <phoneticPr fontId="2"/>
  </si>
  <si>
    <t>④</t>
    <phoneticPr fontId="2"/>
  </si>
  <si>
    <t>車両販売価格</t>
    <rPh sb="0" eb="6">
      <t>シャリョウハンバイカカク</t>
    </rPh>
    <phoneticPr fontId="2"/>
  </si>
  <si>
    <t>①＋③</t>
    <phoneticPr fontId="2"/>
  </si>
  <si>
    <t>⑤</t>
    <phoneticPr fontId="2"/>
  </si>
  <si>
    <t>諸費用</t>
    <rPh sb="0" eb="3">
      <t>ショヒヨウ</t>
    </rPh>
    <phoneticPr fontId="2"/>
  </si>
  <si>
    <t>⑨＋⑪+⑬</t>
    <phoneticPr fontId="2"/>
  </si>
  <si>
    <t>⑥</t>
    <phoneticPr fontId="2"/>
  </si>
  <si>
    <t>合計</t>
    <rPh sb="0" eb="2">
      <t>ゴウケイ</t>
    </rPh>
    <phoneticPr fontId="2"/>
  </si>
  <si>
    <t>④＋⑤</t>
    <phoneticPr fontId="2"/>
  </si>
  <si>
    <t>うち消費税</t>
    <rPh sb="2" eb="5">
      <t>ショウヒゼイ</t>
    </rPh>
    <phoneticPr fontId="2"/>
  </si>
  <si>
    <t>（④＋⑪）×（10/110）</t>
    <phoneticPr fontId="2"/>
  </si>
  <si>
    <t>計</t>
    <rPh sb="0" eb="1">
      <t>ケイ</t>
    </rPh>
    <phoneticPr fontId="2"/>
  </si>
  <si>
    <t>充電ケーブル（７ｍ）</t>
    <rPh sb="0" eb="2">
      <t>ジュウデン</t>
    </rPh>
    <phoneticPr fontId="5"/>
  </si>
  <si>
    <t>AC外部給電器</t>
    <rPh sb="2" eb="4">
      <t>ガイブ</t>
    </rPh>
    <rPh sb="4" eb="6">
      <t>キュウデン</t>
    </rPh>
    <rPh sb="6" eb="7">
      <t>キ</t>
    </rPh>
    <phoneticPr fontId="5"/>
  </si>
  <si>
    <t>急アクセル抑制機能有効</t>
    <rPh sb="0" eb="1">
      <t>キュウ</t>
    </rPh>
    <rPh sb="5" eb="9">
      <t>ヨクセイキノウ</t>
    </rPh>
    <rPh sb="9" eb="11">
      <t>ユウコウ</t>
    </rPh>
    <phoneticPr fontId="2"/>
  </si>
  <si>
    <t>⑨</t>
    <phoneticPr fontId="2"/>
  </si>
  <si>
    <t>税金・保険料</t>
    <rPh sb="0" eb="2">
      <t>ゼイキン</t>
    </rPh>
    <rPh sb="3" eb="6">
      <t>ホケンリョウ</t>
    </rPh>
    <phoneticPr fontId="2"/>
  </si>
  <si>
    <t>自賠責保険料　37か月</t>
    <rPh sb="0" eb="3">
      <t>ジバイセキ</t>
    </rPh>
    <rPh sb="3" eb="5">
      <t>ホケン</t>
    </rPh>
    <rPh sb="5" eb="6">
      <t>リョウ</t>
    </rPh>
    <rPh sb="10" eb="11">
      <t>ゲツ</t>
    </rPh>
    <phoneticPr fontId="2"/>
  </si>
  <si>
    <t>⑪</t>
    <phoneticPr fontId="2"/>
  </si>
  <si>
    <t>販売諸費用等</t>
    <rPh sb="0" eb="2">
      <t>ハンバイ</t>
    </rPh>
    <rPh sb="2" eb="3">
      <t>ショ</t>
    </rPh>
    <rPh sb="3" eb="5">
      <t>ヒヨウ</t>
    </rPh>
    <rPh sb="5" eb="6">
      <t>ナド</t>
    </rPh>
    <phoneticPr fontId="2"/>
  </si>
  <si>
    <t>検査登録届出代行費用</t>
    <rPh sb="0" eb="2">
      <t>ケンサ</t>
    </rPh>
    <rPh sb="2" eb="4">
      <t>トウロク</t>
    </rPh>
    <rPh sb="4" eb="6">
      <t>トドケデ</t>
    </rPh>
    <rPh sb="6" eb="8">
      <t>ダイコウ</t>
    </rPh>
    <rPh sb="8" eb="10">
      <t>ヒヨウ</t>
    </rPh>
    <phoneticPr fontId="2"/>
  </si>
  <si>
    <t>納車費用</t>
    <rPh sb="0" eb="2">
      <t>ノウシャ</t>
    </rPh>
    <rPh sb="2" eb="4">
      <t>ヒヨウ</t>
    </rPh>
    <phoneticPr fontId="2"/>
  </si>
  <si>
    <t>ガソリン代</t>
    <rPh sb="4" eb="5">
      <t>ダイ</t>
    </rPh>
    <phoneticPr fontId="2"/>
  </si>
  <si>
    <t>⑬</t>
    <phoneticPr fontId="2"/>
  </si>
  <si>
    <t>預かり法定費用等</t>
    <rPh sb="0" eb="1">
      <t>アズ</t>
    </rPh>
    <rPh sb="3" eb="5">
      <t>ホウテイ</t>
    </rPh>
    <rPh sb="5" eb="7">
      <t>ヒヨウ</t>
    </rPh>
    <rPh sb="7" eb="8">
      <t>トウ</t>
    </rPh>
    <phoneticPr fontId="2"/>
  </si>
  <si>
    <t>預り法定費用・新規検査登録手数料</t>
    <rPh sb="0" eb="1">
      <t>アズカ</t>
    </rPh>
    <rPh sb="2" eb="4">
      <t>ホウテイ</t>
    </rPh>
    <rPh sb="4" eb="6">
      <t>ヒヨウ</t>
    </rPh>
    <rPh sb="7" eb="9">
      <t>シンキ</t>
    </rPh>
    <rPh sb="9" eb="11">
      <t>ケンサ</t>
    </rPh>
    <rPh sb="11" eb="13">
      <t>トウロク</t>
    </rPh>
    <rPh sb="13" eb="16">
      <t>テスウリョウ</t>
    </rPh>
    <phoneticPr fontId="2"/>
  </si>
  <si>
    <t>リサイクル法関連費用</t>
    <rPh sb="5" eb="6">
      <t>ホウ</t>
    </rPh>
    <rPh sb="6" eb="10">
      <t>カンレンヒヨウ</t>
    </rPh>
    <phoneticPr fontId="2"/>
  </si>
  <si>
    <t>延長保証マモル</t>
    <rPh sb="0" eb="4">
      <t>エンチョウホショウ</t>
    </rPh>
    <phoneticPr fontId="2"/>
  </si>
  <si>
    <t>スタッドレスタイヤ（ホイール付き）</t>
    <rPh sb="14" eb="15">
      <t>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</si>
</sst>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"/>
      <color theme="1"/>
      <name val="ＭＳ 明朝"/>
      <family val="2"/>
      <charset val="128"/>
    </font>
    <font>
      <sz val="10"/>
      <color theme="1"/>
      <name val="ＭＳ 明朝"/>
      <family val="1"/>
      <charset val="128"/>
    </font>
    <font>
      <sz val="5"/>
      <color theme="1"/>
      <name val="ＭＳ 明朝"/>
      <family val="2"/>
      <charset val="128"/>
    </font>
    <font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 applyAlignment="1">
      <alignment horizontal="right" vertical="center" indent="1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 indent="1"/>
    </xf>
    <xf numFmtId="0" fontId="5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38" fontId="0" fillId="0" borderId="2" xfId="1" applyFont="1" applyBorder="1">
      <alignment vertical="center"/>
    </xf>
    <xf numFmtId="0" fontId="0" fillId="0" borderId="3" xfId="0" applyBorder="1">
      <alignment vertical="center"/>
    </xf>
    <xf numFmtId="38" fontId="0" fillId="0" borderId="3" xfId="0" applyNumberFormat="1" applyBorder="1">
      <alignment vertical="center"/>
    </xf>
    <xf numFmtId="0" fontId="0" fillId="2" borderId="3" xfId="0" applyFill="1" applyBorder="1">
      <alignment vertical="center"/>
    </xf>
    <xf numFmtId="38" fontId="0" fillId="2" borderId="3" xfId="0" applyNumberFormat="1" applyFill="1" applyBorder="1">
      <alignment vertical="center"/>
    </xf>
    <xf numFmtId="0" fontId="0" fillId="3" borderId="4" xfId="0" applyFill="1" applyBorder="1">
      <alignment vertical="center"/>
    </xf>
    <xf numFmtId="38" fontId="0" fillId="3" borderId="4" xfId="0" applyNumberFormat="1" applyFill="1" applyBorder="1">
      <alignment vertical="center"/>
    </xf>
    <xf numFmtId="0" fontId="0" fillId="0" borderId="5" xfId="0" applyBorder="1">
      <alignment vertical="center"/>
    </xf>
    <xf numFmtId="38" fontId="0" fillId="0" borderId="5" xfId="0" applyNumberFormat="1" applyBorder="1">
      <alignment vertical="center"/>
    </xf>
    <xf numFmtId="0" fontId="0" fillId="0" borderId="6" xfId="0" applyBorder="1">
      <alignment vertical="center"/>
    </xf>
    <xf numFmtId="38" fontId="0" fillId="0" borderId="6" xfId="0" applyNumberForma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38" fontId="0" fillId="0" borderId="8" xfId="1" applyFont="1" applyBorder="1">
      <alignment vertical="center"/>
    </xf>
    <xf numFmtId="38" fontId="0" fillId="0" borderId="9" xfId="1" applyFont="1" applyBorder="1">
      <alignment vertical="center"/>
    </xf>
    <xf numFmtId="38" fontId="0" fillId="0" borderId="1" xfId="1" applyFont="1" applyBorder="1">
      <alignment vertical="center"/>
    </xf>
    <xf numFmtId="38" fontId="0" fillId="0" borderId="0" xfId="1" applyFont="1">
      <alignment vertical="center"/>
    </xf>
    <xf numFmtId="0" fontId="6" fillId="0" borderId="3" xfId="0" applyFont="1" applyBorder="1">
      <alignment vertical="center"/>
    </xf>
    <xf numFmtId="38" fontId="0" fillId="0" borderId="2" xfId="1" applyFont="1" applyFill="1" applyBorder="1">
      <alignment vertical="center"/>
    </xf>
    <xf numFmtId="38" fontId="0" fillId="0" borderId="3" xfId="1" applyFont="1" applyFill="1" applyBorder="1">
      <alignment vertical="center"/>
    </xf>
    <xf numFmtId="0" fontId="0" fillId="0" borderId="13" xfId="0" applyBorder="1">
      <alignment vertical="center"/>
    </xf>
    <xf numFmtId="0" fontId="6" fillId="0" borderId="13" xfId="0" applyFont="1" applyBorder="1">
      <alignment vertical="center"/>
    </xf>
    <xf numFmtId="38" fontId="0" fillId="0" borderId="13" xfId="1" applyFont="1" applyFill="1" applyBorder="1">
      <alignment vertical="center"/>
    </xf>
    <xf numFmtId="38" fontId="0" fillId="0" borderId="6" xfId="1" applyFont="1" applyFill="1" applyBorder="1">
      <alignment vertical="center"/>
    </xf>
    <xf numFmtId="38" fontId="0" fillId="0" borderId="1" xfId="1" applyFont="1" applyFill="1" applyBorder="1">
      <alignment vertical="center"/>
    </xf>
    <xf numFmtId="0" fontId="0" fillId="3" borderId="1" xfId="0" applyFill="1" applyBorder="1">
      <alignment vertical="center"/>
    </xf>
    <xf numFmtId="0" fontId="0" fillId="0" borderId="11" xfId="0" applyBorder="1" applyAlignment="1">
      <alignment horizontal="center" vertical="center"/>
    </xf>
    <xf numFmtId="38" fontId="0" fillId="0" borderId="11" xfId="1" applyFont="1" applyFill="1" applyBorder="1">
      <alignment vertical="center"/>
    </xf>
    <xf numFmtId="0" fontId="0" fillId="0" borderId="11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49695</xdr:colOff>
      <xdr:row>0</xdr:row>
      <xdr:rowOff>57978</xdr:rowOff>
    </xdr:from>
    <xdr:to>
      <xdr:col>2</xdr:col>
      <xdr:colOff>24847</xdr:colOff>
      <xdr:row>4</xdr:row>
      <xdr:rowOff>132521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F8DA71A-DC58-44DE-B7FB-97EFAAC05BE0}"/>
            </a:ext>
          </a:extLst>
        </xdr:cNvPr>
        <xdr:cNvSpPr txBox="1"/>
      </xdr:nvSpPr>
      <xdr:spPr>
        <a:xfrm>
          <a:off x="49695" y="57978"/>
          <a:ext cx="2165902" cy="798443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 b="1">
              <a:solidFill>
                <a:srgbClr val="FF0000"/>
              </a:solidFill>
            </a:rPr>
            <a:t>金抜き　入札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49695</xdr:colOff>
      <xdr:row>0</xdr:row>
      <xdr:rowOff>57978</xdr:rowOff>
    </xdr:from>
    <xdr:to>
      <xdr:col>2</xdr:col>
      <xdr:colOff>24847</xdr:colOff>
      <xdr:row>6</xdr:row>
      <xdr:rowOff>132522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CD64A84-5A96-486B-8B53-F328C3063094}"/>
            </a:ext>
          </a:extLst>
        </xdr:cNvPr>
        <xdr:cNvSpPr txBox="1"/>
      </xdr:nvSpPr>
      <xdr:spPr>
        <a:xfrm>
          <a:off x="49695" y="57978"/>
          <a:ext cx="2165902" cy="1160394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 b="1">
              <a:solidFill>
                <a:srgbClr val="FF0000"/>
              </a:solidFill>
            </a:rPr>
            <a:t>金抜き　</a:t>
          </a:r>
          <a:endParaRPr kumimoji="1" lang="en-US" altLang="ja-JP" sz="2000" b="1">
            <a:solidFill>
              <a:srgbClr val="FF0000"/>
            </a:solidFill>
          </a:endParaRPr>
        </a:p>
        <a:p>
          <a:pPr algn="ctr"/>
          <a:r>
            <a:rPr kumimoji="1" lang="ja-JP" altLang="en-US" sz="2000" b="1">
              <a:solidFill>
                <a:srgbClr val="FF0000"/>
              </a:solidFill>
            </a:rPr>
            <a:t>入札対象外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49F23-16E7-4D15-B747-1A72F32DBA8C}">
  <dimension ref="A1:F47"/>
  <sheetViews>
    <sheetView tabSelected="1" view="pageBreakPreview" zoomScale="115" zoomScaleNormal="100" zoomScaleSheetLayoutView="115" workbookViewId="0">
      <selection activeCell="C25" sqref="C25"/>
    </sheetView>
  </sheetViews>
  <sheetFormatPr defaultRowHeight="14.25" x14ac:dyDescent="0.15"/>
  <cols>
    <col min="1" max="1" width="6" customWidth="1"/>
    <col min="2" max="2" width="22.75" bestFit="1" customWidth="1"/>
    <col min="3" max="3" width="35" bestFit="1" customWidth="1"/>
    <col min="4" max="4" width="10.5" bestFit="1" customWidth="1"/>
    <col min="6" max="6" width="13.875" bestFit="1" customWidth="1"/>
    <col min="13" max="13" width="13.875" bestFit="1" customWidth="1"/>
  </cols>
  <sheetData>
    <row r="1" spans="1:6" x14ac:dyDescent="0.15">
      <c r="C1" s="1" t="s">
        <v>0</v>
      </c>
      <c r="D1" s="2" t="s">
        <v>1</v>
      </c>
    </row>
    <row r="2" spans="1:6" x14ac:dyDescent="0.15">
      <c r="C2" s="3" t="s">
        <v>2</v>
      </c>
      <c r="D2" s="2" t="s">
        <v>3</v>
      </c>
    </row>
    <row r="3" spans="1:6" x14ac:dyDescent="0.15">
      <c r="C3" s="3" t="s">
        <v>4</v>
      </c>
      <c r="D3" s="2" t="s">
        <v>5</v>
      </c>
    </row>
    <row r="4" spans="1:6" x14ac:dyDescent="0.15">
      <c r="C4" s="3" t="s">
        <v>6</v>
      </c>
      <c r="D4" s="2" t="s">
        <v>7</v>
      </c>
    </row>
    <row r="5" spans="1:6" x14ac:dyDescent="0.15">
      <c r="C5" s="3" t="s">
        <v>8</v>
      </c>
      <c r="D5" s="2" t="s">
        <v>9</v>
      </c>
    </row>
    <row r="6" spans="1:6" x14ac:dyDescent="0.15">
      <c r="C6" s="3" t="s">
        <v>10</v>
      </c>
      <c r="D6" s="2" t="s">
        <v>11</v>
      </c>
      <c r="F6" s="4" t="s">
        <v>12</v>
      </c>
    </row>
    <row r="7" spans="1:6" x14ac:dyDescent="0.15">
      <c r="C7" s="3" t="s">
        <v>13</v>
      </c>
      <c r="D7" s="2" t="s">
        <v>14</v>
      </c>
    </row>
    <row r="8" spans="1:6" x14ac:dyDescent="0.15">
      <c r="C8" s="3" t="s">
        <v>15</v>
      </c>
      <c r="D8" s="2" t="s">
        <v>16</v>
      </c>
    </row>
    <row r="11" spans="1:6" x14ac:dyDescent="0.15">
      <c r="A11" s="5"/>
      <c r="B11" s="5" t="s">
        <v>17</v>
      </c>
      <c r="C11" s="5" t="s">
        <v>18</v>
      </c>
      <c r="D11" s="5" t="s">
        <v>19</v>
      </c>
      <c r="E11" s="5" t="s">
        <v>20</v>
      </c>
      <c r="F11" s="5" t="s">
        <v>21</v>
      </c>
    </row>
    <row r="12" spans="1:6" x14ac:dyDescent="0.15">
      <c r="A12" s="6" t="s">
        <v>22</v>
      </c>
      <c r="B12" s="6" t="s">
        <v>23</v>
      </c>
      <c r="C12" s="6"/>
      <c r="D12" s="7">
        <f>D21</f>
        <v>0</v>
      </c>
      <c r="E12" s="6"/>
      <c r="F12" s="7">
        <f>F21</f>
        <v>0</v>
      </c>
    </row>
    <row r="13" spans="1:6" x14ac:dyDescent="0.15">
      <c r="A13" s="8" t="s">
        <v>24</v>
      </c>
      <c r="B13" s="8" t="s">
        <v>25</v>
      </c>
      <c r="C13" s="8"/>
      <c r="D13" s="9">
        <f>D29</f>
        <v>0</v>
      </c>
      <c r="E13" s="8"/>
      <c r="F13" s="9">
        <f>F29</f>
        <v>0</v>
      </c>
    </row>
    <row r="14" spans="1:6" x14ac:dyDescent="0.15">
      <c r="A14" s="10" t="s">
        <v>26</v>
      </c>
      <c r="B14" s="10" t="s">
        <v>27</v>
      </c>
      <c r="C14" s="10" t="s">
        <v>28</v>
      </c>
      <c r="D14" s="11">
        <f>SUM(D12:D13)</f>
        <v>0</v>
      </c>
      <c r="E14" s="10"/>
      <c r="F14" s="11">
        <f>SUM(F12:F13)</f>
        <v>0</v>
      </c>
    </row>
    <row r="15" spans="1:6" ht="15" thickBot="1" x14ac:dyDescent="0.2">
      <c r="A15" s="12" t="s">
        <v>29</v>
      </c>
      <c r="B15" s="12" t="s">
        <v>30</v>
      </c>
      <c r="C15" s="12" t="s">
        <v>31</v>
      </c>
      <c r="D15" s="13">
        <f>D33+D40+D46</f>
        <v>0</v>
      </c>
      <c r="E15" s="12"/>
      <c r="F15" s="13">
        <f>F33+F40+F46</f>
        <v>0</v>
      </c>
    </row>
    <row r="16" spans="1:6" ht="15" thickTop="1" x14ac:dyDescent="0.15">
      <c r="A16" s="14" t="s">
        <v>32</v>
      </c>
      <c r="B16" s="14" t="s">
        <v>33</v>
      </c>
      <c r="C16" s="14" t="s">
        <v>34</v>
      </c>
      <c r="D16" s="15">
        <f>SUM(D14:D15)</f>
        <v>0</v>
      </c>
      <c r="E16" s="14"/>
      <c r="F16" s="15">
        <f>SUM(F14:F15)</f>
        <v>0</v>
      </c>
    </row>
    <row r="17" spans="1:6" x14ac:dyDescent="0.15">
      <c r="A17" s="16"/>
      <c r="B17" s="16" t="s">
        <v>35</v>
      </c>
      <c r="C17" s="16" t="s">
        <v>36</v>
      </c>
      <c r="D17" s="17">
        <f>(D14+D40)*(10/110)</f>
        <v>0</v>
      </c>
      <c r="E17" s="16"/>
      <c r="F17" s="17">
        <f>D17</f>
        <v>0</v>
      </c>
    </row>
    <row r="19" spans="1:6" x14ac:dyDescent="0.15">
      <c r="A19" s="5"/>
      <c r="B19" s="5" t="s">
        <v>17</v>
      </c>
      <c r="C19" s="5" t="s">
        <v>18</v>
      </c>
      <c r="D19" s="5" t="s">
        <v>19</v>
      </c>
      <c r="E19" s="5" t="s">
        <v>20</v>
      </c>
      <c r="F19" s="5" t="s">
        <v>21</v>
      </c>
    </row>
    <row r="20" spans="1:6" x14ac:dyDescent="0.15">
      <c r="A20" s="18" t="s">
        <v>22</v>
      </c>
      <c r="B20" s="19" t="s">
        <v>23</v>
      </c>
      <c r="C20" s="19"/>
      <c r="D20" s="20"/>
      <c r="E20" s="19">
        <v>1</v>
      </c>
      <c r="F20" s="21">
        <f>D20*E20</f>
        <v>0</v>
      </c>
    </row>
    <row r="21" spans="1:6" x14ac:dyDescent="0.15">
      <c r="A21" s="36" t="s">
        <v>37</v>
      </c>
      <c r="B21" s="37"/>
      <c r="C21" s="38"/>
      <c r="D21" s="22">
        <f>SUM(D20)</f>
        <v>0</v>
      </c>
      <c r="E21" s="5"/>
      <c r="F21" s="22">
        <f>D12</f>
        <v>0</v>
      </c>
    </row>
    <row r="22" spans="1:6" x14ac:dyDescent="0.15">
      <c r="D22" s="23"/>
      <c r="F22" s="23"/>
    </row>
    <row r="24" spans="1:6" x14ac:dyDescent="0.15">
      <c r="A24" s="5"/>
      <c r="B24" s="5" t="s">
        <v>17</v>
      </c>
      <c r="C24" s="5" t="s">
        <v>18</v>
      </c>
      <c r="D24" s="5" t="s">
        <v>19</v>
      </c>
      <c r="E24" s="5" t="s">
        <v>20</v>
      </c>
      <c r="F24" s="5" t="s">
        <v>21</v>
      </c>
    </row>
    <row r="25" spans="1:6" x14ac:dyDescent="0.15">
      <c r="A25" s="6" t="s">
        <v>24</v>
      </c>
      <c r="B25" s="6" t="s">
        <v>25</v>
      </c>
      <c r="C25" s="24" t="s">
        <v>38</v>
      </c>
      <c r="D25" s="25"/>
      <c r="E25" s="6">
        <v>1</v>
      </c>
      <c r="F25" s="25">
        <f t="shared" ref="F25:F27" si="0">D25*E25</f>
        <v>0</v>
      </c>
    </row>
    <row r="26" spans="1:6" x14ac:dyDescent="0.15">
      <c r="A26" s="8"/>
      <c r="B26" s="8"/>
      <c r="C26" s="24" t="s">
        <v>39</v>
      </c>
      <c r="D26" s="26"/>
      <c r="E26" s="8">
        <v>1</v>
      </c>
      <c r="F26" s="26">
        <f t="shared" si="0"/>
        <v>0</v>
      </c>
    </row>
    <row r="27" spans="1:6" x14ac:dyDescent="0.15">
      <c r="A27" s="27"/>
      <c r="B27" s="27"/>
      <c r="C27" s="28" t="s">
        <v>40</v>
      </c>
      <c r="D27" s="29"/>
      <c r="E27" s="27">
        <v>1</v>
      </c>
      <c r="F27" s="29">
        <f t="shared" si="0"/>
        <v>0</v>
      </c>
    </row>
    <row r="28" spans="1:6" x14ac:dyDescent="0.15">
      <c r="A28" s="16"/>
      <c r="B28" s="16"/>
      <c r="C28" s="16"/>
      <c r="D28" s="16"/>
      <c r="E28" s="16"/>
      <c r="F28" s="30"/>
    </row>
    <row r="29" spans="1:6" x14ac:dyDescent="0.15">
      <c r="A29" s="39" t="s">
        <v>37</v>
      </c>
      <c r="B29" s="39"/>
      <c r="C29" s="39"/>
      <c r="D29" s="31">
        <f>SUM(D25:D28)</f>
        <v>0</v>
      </c>
      <c r="E29" s="5"/>
      <c r="F29" s="31">
        <f>SUM(F25:F28)</f>
        <v>0</v>
      </c>
    </row>
    <row r="31" spans="1:6" x14ac:dyDescent="0.15">
      <c r="A31" s="32"/>
      <c r="B31" s="32" t="s">
        <v>17</v>
      </c>
      <c r="C31" s="32" t="s">
        <v>18</v>
      </c>
      <c r="D31" s="32" t="s">
        <v>19</v>
      </c>
      <c r="E31" s="32" t="s">
        <v>20</v>
      </c>
      <c r="F31" s="32" t="s">
        <v>21</v>
      </c>
    </row>
    <row r="32" spans="1:6" x14ac:dyDescent="0.15">
      <c r="A32" s="6" t="s">
        <v>41</v>
      </c>
      <c r="B32" s="6" t="s">
        <v>42</v>
      </c>
      <c r="C32" s="6" t="s">
        <v>43</v>
      </c>
      <c r="D32" s="25"/>
      <c r="E32" s="6">
        <v>1</v>
      </c>
      <c r="F32" s="25">
        <f>D32*E32</f>
        <v>0</v>
      </c>
    </row>
    <row r="33" spans="1:6" x14ac:dyDescent="0.15">
      <c r="A33" s="39" t="s">
        <v>37</v>
      </c>
      <c r="B33" s="39"/>
      <c r="C33" s="39"/>
      <c r="D33" s="31">
        <f>SUM(D32:D32)</f>
        <v>0</v>
      </c>
      <c r="E33" s="5"/>
      <c r="F33" s="31">
        <f>SUM(F32:F32)</f>
        <v>0</v>
      </c>
    </row>
    <row r="34" spans="1:6" x14ac:dyDescent="0.15">
      <c r="A34" s="33"/>
      <c r="B34" s="33"/>
      <c r="C34" s="33"/>
      <c r="D34" s="34"/>
      <c r="E34" s="35"/>
      <c r="F34" s="34"/>
    </row>
    <row r="35" spans="1:6" x14ac:dyDescent="0.15">
      <c r="A35" s="32"/>
      <c r="B35" s="32" t="s">
        <v>17</v>
      </c>
      <c r="C35" s="32" t="s">
        <v>18</v>
      </c>
      <c r="D35" s="32" t="s">
        <v>19</v>
      </c>
      <c r="E35" s="32" t="s">
        <v>20</v>
      </c>
      <c r="F35" s="32" t="s">
        <v>21</v>
      </c>
    </row>
    <row r="36" spans="1:6" x14ac:dyDescent="0.15">
      <c r="A36" s="6" t="s">
        <v>44</v>
      </c>
      <c r="B36" s="6" t="s">
        <v>45</v>
      </c>
      <c r="C36" s="6" t="s">
        <v>46</v>
      </c>
      <c r="D36" s="25"/>
      <c r="E36" s="6">
        <v>1</v>
      </c>
      <c r="F36" s="25">
        <f>D36*E36</f>
        <v>0</v>
      </c>
    </row>
    <row r="37" spans="1:6" x14ac:dyDescent="0.15">
      <c r="A37" s="8"/>
      <c r="B37" s="8"/>
      <c r="C37" s="8" t="s">
        <v>47</v>
      </c>
      <c r="D37" s="26"/>
      <c r="E37" s="8">
        <v>1</v>
      </c>
      <c r="F37" s="26">
        <f>D37*E37</f>
        <v>0</v>
      </c>
    </row>
    <row r="38" spans="1:6" x14ac:dyDescent="0.15">
      <c r="A38" s="8"/>
      <c r="B38" s="8"/>
      <c r="C38" s="8" t="s">
        <v>48</v>
      </c>
      <c r="D38" s="26"/>
      <c r="E38" s="8">
        <v>1</v>
      </c>
      <c r="F38" s="26">
        <f>D38*E38</f>
        <v>0</v>
      </c>
    </row>
    <row r="39" spans="1:6" x14ac:dyDescent="0.15">
      <c r="A39" s="16"/>
      <c r="B39" s="16"/>
      <c r="C39" s="16"/>
      <c r="D39" s="30"/>
      <c r="E39" s="16"/>
      <c r="F39" s="30">
        <f>D39*E39</f>
        <v>0</v>
      </c>
    </row>
    <row r="40" spans="1:6" x14ac:dyDescent="0.15">
      <c r="A40" s="39" t="s">
        <v>37</v>
      </c>
      <c r="B40" s="39"/>
      <c r="C40" s="39"/>
      <c r="D40" s="31">
        <f>SUM(D36:D39)</f>
        <v>0</v>
      </c>
      <c r="E40" s="31"/>
      <c r="F40" s="31">
        <f>SUM(F36:F39)</f>
        <v>0</v>
      </c>
    </row>
    <row r="41" spans="1:6" x14ac:dyDescent="0.15">
      <c r="A41" s="35"/>
      <c r="B41" s="35"/>
      <c r="C41" s="35"/>
      <c r="D41" s="34"/>
      <c r="E41" s="35"/>
      <c r="F41" s="35"/>
    </row>
    <row r="42" spans="1:6" x14ac:dyDescent="0.15">
      <c r="A42" s="32"/>
      <c r="B42" s="32" t="s">
        <v>17</v>
      </c>
      <c r="C42" s="32" t="s">
        <v>18</v>
      </c>
      <c r="D42" s="32" t="s">
        <v>19</v>
      </c>
      <c r="E42" s="32" t="s">
        <v>20</v>
      </c>
      <c r="F42" s="32" t="s">
        <v>21</v>
      </c>
    </row>
    <row r="43" spans="1:6" x14ac:dyDescent="0.15">
      <c r="A43" s="6" t="s">
        <v>49</v>
      </c>
      <c r="B43" s="6" t="s">
        <v>50</v>
      </c>
      <c r="C43" s="6" t="s">
        <v>51</v>
      </c>
      <c r="D43" s="25"/>
      <c r="E43" s="6">
        <v>1</v>
      </c>
      <c r="F43" s="25">
        <f>D43*E43</f>
        <v>0</v>
      </c>
    </row>
    <row r="44" spans="1:6" x14ac:dyDescent="0.15">
      <c r="A44" s="8"/>
      <c r="B44" s="8"/>
      <c r="C44" s="8" t="s">
        <v>52</v>
      </c>
      <c r="D44" s="26"/>
      <c r="E44" s="8">
        <v>1</v>
      </c>
      <c r="F44" s="26">
        <f>D44*E44</f>
        <v>0</v>
      </c>
    </row>
    <row r="45" spans="1:6" x14ac:dyDescent="0.15">
      <c r="A45" s="16"/>
      <c r="B45" s="16"/>
      <c r="C45" s="16"/>
      <c r="D45" s="30"/>
      <c r="E45" s="16"/>
      <c r="F45" s="30">
        <f>D45*E45</f>
        <v>0</v>
      </c>
    </row>
    <row r="46" spans="1:6" x14ac:dyDescent="0.15">
      <c r="A46" s="39" t="s">
        <v>37</v>
      </c>
      <c r="B46" s="39"/>
      <c r="C46" s="39"/>
      <c r="D46" s="31">
        <f>SUM(D43:D45)</f>
        <v>0</v>
      </c>
      <c r="E46" s="31"/>
      <c r="F46" s="31">
        <f>SUM(F43:F45)</f>
        <v>0</v>
      </c>
    </row>
    <row r="47" spans="1:6" x14ac:dyDescent="0.15">
      <c r="A47" s="35"/>
      <c r="B47" s="35"/>
      <c r="C47" s="35"/>
      <c r="D47" s="34"/>
      <c r="E47" s="35"/>
      <c r="F47" s="35"/>
    </row>
  </sheetData>
  <mergeCells count="5">
    <mergeCell ref="A21:C21"/>
    <mergeCell ref="A29:C29"/>
    <mergeCell ref="A33:C33"/>
    <mergeCell ref="A40:C40"/>
    <mergeCell ref="A46:C46"/>
  </mergeCells>
  <phoneticPr fontId="2"/>
  <pageMargins left="0.70866141732283472" right="0.70866141732283472" top="0.74803149606299213" bottom="0.74803149606299213" header="0.31496062992125984" footer="0.31496062992125984"/>
  <pageSetup paperSize="9" scale="77" orientation="portrait" r:id="rId1"/>
  <headerFooter>
    <oddFooter>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54DE8-32B1-4454-820B-E808FECFD893}">
  <dimension ref="A1:F41"/>
  <sheetViews>
    <sheetView view="pageBreakPreview" zoomScale="115" zoomScaleNormal="100" zoomScaleSheetLayoutView="115" workbookViewId="0">
      <selection activeCell="C25" sqref="C25"/>
    </sheetView>
  </sheetViews>
  <sheetFormatPr defaultRowHeight="14.25" x14ac:dyDescent="0.15"/>
  <cols>
    <col min="1" max="1" width="6" customWidth="1"/>
    <col min="2" max="2" width="22.75" bestFit="1" customWidth="1"/>
    <col min="3" max="3" width="35" bestFit="1" customWidth="1"/>
    <col min="4" max="4" width="10.5" bestFit="1" customWidth="1"/>
    <col min="6" max="6" width="13.875" bestFit="1" customWidth="1"/>
    <col min="13" max="13" width="13.875" bestFit="1" customWidth="1"/>
  </cols>
  <sheetData>
    <row r="1" spans="1:6" x14ac:dyDescent="0.15">
      <c r="C1" s="1" t="s">
        <v>0</v>
      </c>
      <c r="D1" s="2" t="s">
        <v>1</v>
      </c>
    </row>
    <row r="2" spans="1:6" x14ac:dyDescent="0.15">
      <c r="C2" s="3" t="s">
        <v>2</v>
      </c>
      <c r="D2" s="2" t="s">
        <v>3</v>
      </c>
    </row>
    <row r="3" spans="1:6" x14ac:dyDescent="0.15">
      <c r="C3" s="3" t="s">
        <v>4</v>
      </c>
      <c r="D3" s="2" t="s">
        <v>5</v>
      </c>
    </row>
    <row r="4" spans="1:6" x14ac:dyDescent="0.15">
      <c r="C4" s="3" t="s">
        <v>6</v>
      </c>
      <c r="D4" s="2" t="s">
        <v>7</v>
      </c>
    </row>
    <row r="5" spans="1:6" x14ac:dyDescent="0.15">
      <c r="C5" s="3" t="s">
        <v>8</v>
      </c>
      <c r="D5" s="2" t="s">
        <v>9</v>
      </c>
    </row>
    <row r="6" spans="1:6" x14ac:dyDescent="0.15">
      <c r="C6" s="3" t="s">
        <v>10</v>
      </c>
      <c r="D6" s="2" t="s">
        <v>11</v>
      </c>
      <c r="F6" s="4" t="s">
        <v>12</v>
      </c>
    </row>
    <row r="7" spans="1:6" x14ac:dyDescent="0.15">
      <c r="C7" s="3" t="s">
        <v>13</v>
      </c>
      <c r="D7" s="2" t="s">
        <v>14</v>
      </c>
    </row>
    <row r="8" spans="1:6" x14ac:dyDescent="0.15">
      <c r="C8" s="3" t="s">
        <v>15</v>
      </c>
      <c r="D8" s="2" t="s">
        <v>16</v>
      </c>
    </row>
    <row r="11" spans="1:6" x14ac:dyDescent="0.15">
      <c r="A11" s="5"/>
      <c r="B11" s="5" t="s">
        <v>17</v>
      </c>
      <c r="C11" s="5" t="s">
        <v>18</v>
      </c>
      <c r="D11" s="5" t="s">
        <v>19</v>
      </c>
      <c r="E11" s="5" t="s">
        <v>20</v>
      </c>
      <c r="F11" s="5" t="s">
        <v>21</v>
      </c>
    </row>
    <row r="12" spans="1:6" x14ac:dyDescent="0.15">
      <c r="A12" s="6" t="s">
        <v>22</v>
      </c>
      <c r="B12" s="6" t="s">
        <v>23</v>
      </c>
      <c r="C12" s="6"/>
      <c r="D12" s="7">
        <f>D21</f>
        <v>0</v>
      </c>
      <c r="E12" s="6"/>
      <c r="F12" s="7">
        <f>F21</f>
        <v>0</v>
      </c>
    </row>
    <row r="13" spans="1:6" x14ac:dyDescent="0.15">
      <c r="A13" s="8" t="s">
        <v>24</v>
      </c>
      <c r="B13" s="8" t="s">
        <v>25</v>
      </c>
      <c r="C13" s="8"/>
      <c r="D13" s="9">
        <f>D28</f>
        <v>0</v>
      </c>
      <c r="E13" s="8"/>
      <c r="F13" s="9">
        <f>F28</f>
        <v>0</v>
      </c>
    </row>
    <row r="14" spans="1:6" x14ac:dyDescent="0.15">
      <c r="A14" s="10" t="s">
        <v>26</v>
      </c>
      <c r="B14" s="10" t="s">
        <v>27</v>
      </c>
      <c r="C14" s="10" t="s">
        <v>28</v>
      </c>
      <c r="D14" s="11">
        <f>SUM(D12:D13)</f>
        <v>0</v>
      </c>
      <c r="E14" s="10"/>
      <c r="F14" s="11">
        <f>SUM(F12:F13)</f>
        <v>0</v>
      </c>
    </row>
    <row r="15" spans="1:6" ht="15" thickBot="1" x14ac:dyDescent="0.2">
      <c r="A15" s="12" t="s">
        <v>29</v>
      </c>
      <c r="B15" s="12" t="s">
        <v>30</v>
      </c>
      <c r="C15" s="12" t="s">
        <v>31</v>
      </c>
      <c r="D15" s="13">
        <f>D32+D36+D40</f>
        <v>0</v>
      </c>
      <c r="E15" s="12"/>
      <c r="F15" s="13">
        <f>F32+F36+F40</f>
        <v>0</v>
      </c>
    </row>
    <row r="16" spans="1:6" ht="15" thickTop="1" x14ac:dyDescent="0.15">
      <c r="A16" s="14" t="s">
        <v>32</v>
      </c>
      <c r="B16" s="14" t="s">
        <v>33</v>
      </c>
      <c r="C16" s="14" t="s">
        <v>34</v>
      </c>
      <c r="D16" s="15">
        <f>SUM(D14:D15)</f>
        <v>0</v>
      </c>
      <c r="E16" s="14"/>
      <c r="F16" s="15">
        <f>SUM(F14:F15)</f>
        <v>0</v>
      </c>
    </row>
    <row r="17" spans="1:6" x14ac:dyDescent="0.15">
      <c r="A17" s="16"/>
      <c r="B17" s="16" t="s">
        <v>35</v>
      </c>
      <c r="C17" s="16" t="s">
        <v>36</v>
      </c>
      <c r="D17" s="17">
        <f>(D14+D36)*(10/110)</f>
        <v>0</v>
      </c>
      <c r="E17" s="16"/>
      <c r="F17" s="17">
        <f>D17</f>
        <v>0</v>
      </c>
    </row>
    <row r="19" spans="1:6" x14ac:dyDescent="0.15">
      <c r="A19" s="5"/>
      <c r="B19" s="5" t="s">
        <v>17</v>
      </c>
      <c r="C19" s="5" t="s">
        <v>18</v>
      </c>
      <c r="D19" s="5" t="s">
        <v>19</v>
      </c>
      <c r="E19" s="5" t="s">
        <v>20</v>
      </c>
      <c r="F19" s="5" t="s">
        <v>21</v>
      </c>
    </row>
    <row r="20" spans="1:6" x14ac:dyDescent="0.15">
      <c r="A20" s="18" t="s">
        <v>22</v>
      </c>
      <c r="B20" s="19"/>
      <c r="C20" s="19"/>
      <c r="D20" s="20"/>
      <c r="E20" s="19"/>
      <c r="F20" s="21"/>
    </row>
    <row r="21" spans="1:6" x14ac:dyDescent="0.15">
      <c r="A21" s="36" t="s">
        <v>37</v>
      </c>
      <c r="B21" s="37"/>
      <c r="C21" s="38"/>
      <c r="D21" s="22">
        <f>SUM(D20)</f>
        <v>0</v>
      </c>
      <c r="E21" s="5"/>
      <c r="F21" s="22">
        <f>D12</f>
        <v>0</v>
      </c>
    </row>
    <row r="22" spans="1:6" x14ac:dyDescent="0.15">
      <c r="D22" s="23"/>
      <c r="F22" s="23"/>
    </row>
    <row r="24" spans="1:6" x14ac:dyDescent="0.15">
      <c r="A24" s="5"/>
      <c r="B24" s="5" t="s">
        <v>17</v>
      </c>
      <c r="C24" s="5" t="s">
        <v>18</v>
      </c>
      <c r="D24" s="5" t="s">
        <v>19</v>
      </c>
      <c r="E24" s="5" t="s">
        <v>20</v>
      </c>
      <c r="F24" s="5" t="s">
        <v>21</v>
      </c>
    </row>
    <row r="25" spans="1:6" x14ac:dyDescent="0.15">
      <c r="A25" s="6" t="s">
        <v>24</v>
      </c>
      <c r="B25" s="6" t="s">
        <v>25</v>
      </c>
      <c r="C25" s="24" t="s">
        <v>53</v>
      </c>
      <c r="D25" s="25"/>
      <c r="E25" s="6">
        <v>1</v>
      </c>
      <c r="F25" s="25">
        <f t="shared" ref="F25:F26" si="0">D25*E25</f>
        <v>0</v>
      </c>
    </row>
    <row r="26" spans="1:6" x14ac:dyDescent="0.15">
      <c r="A26" s="27"/>
      <c r="B26" s="27"/>
      <c r="C26" s="28" t="s">
        <v>54</v>
      </c>
      <c r="D26" s="29"/>
      <c r="E26" s="27">
        <v>1</v>
      </c>
      <c r="F26" s="29">
        <f t="shared" si="0"/>
        <v>0</v>
      </c>
    </row>
    <row r="27" spans="1:6" x14ac:dyDescent="0.15">
      <c r="A27" s="16"/>
      <c r="B27" s="16"/>
      <c r="C27" s="16"/>
      <c r="D27" s="16"/>
      <c r="E27" s="16"/>
      <c r="F27" s="30"/>
    </row>
    <row r="28" spans="1:6" x14ac:dyDescent="0.15">
      <c r="A28" s="39" t="s">
        <v>37</v>
      </c>
      <c r="B28" s="39"/>
      <c r="C28" s="39"/>
      <c r="D28" s="31">
        <f>SUM(D25:D27)</f>
        <v>0</v>
      </c>
      <c r="E28" s="5"/>
      <c r="F28" s="31">
        <f>SUM(F25:F27)</f>
        <v>0</v>
      </c>
    </row>
    <row r="30" spans="1:6" x14ac:dyDescent="0.15">
      <c r="A30" s="32"/>
      <c r="B30" s="32" t="s">
        <v>17</v>
      </c>
      <c r="C30" s="32" t="s">
        <v>18</v>
      </c>
      <c r="D30" s="32" t="s">
        <v>19</v>
      </c>
      <c r="E30" s="32" t="s">
        <v>20</v>
      </c>
      <c r="F30" s="32" t="s">
        <v>21</v>
      </c>
    </row>
    <row r="31" spans="1:6" x14ac:dyDescent="0.15">
      <c r="A31" s="6" t="s">
        <v>41</v>
      </c>
      <c r="B31" s="6"/>
      <c r="C31" s="6"/>
      <c r="D31" s="25"/>
      <c r="E31" s="6"/>
      <c r="F31" s="25"/>
    </row>
    <row r="32" spans="1:6" x14ac:dyDescent="0.15">
      <c r="A32" s="36" t="s">
        <v>37</v>
      </c>
      <c r="B32" s="37"/>
      <c r="C32" s="38"/>
      <c r="D32" s="31">
        <f>SUM(D31:D31)</f>
        <v>0</v>
      </c>
      <c r="E32" s="5"/>
      <c r="F32" s="31"/>
    </row>
    <row r="33" spans="1:6" x14ac:dyDescent="0.15">
      <c r="A33" s="33"/>
      <c r="B33" s="33"/>
      <c r="C33" s="33"/>
      <c r="D33" s="34"/>
      <c r="E33" s="35"/>
      <c r="F33" s="34"/>
    </row>
    <row r="34" spans="1:6" x14ac:dyDescent="0.15">
      <c r="A34" s="32"/>
      <c r="B34" s="32" t="s">
        <v>17</v>
      </c>
      <c r="C34" s="32" t="s">
        <v>18</v>
      </c>
      <c r="D34" s="32" t="s">
        <v>19</v>
      </c>
      <c r="E34" s="32" t="s">
        <v>20</v>
      </c>
      <c r="F34" s="32" t="s">
        <v>21</v>
      </c>
    </row>
    <row r="35" spans="1:6" x14ac:dyDescent="0.15">
      <c r="A35" s="6" t="s">
        <v>44</v>
      </c>
      <c r="B35" s="6"/>
      <c r="C35" s="6"/>
      <c r="D35" s="25"/>
      <c r="E35" s="6"/>
      <c r="F35" s="25"/>
    </row>
    <row r="36" spans="1:6" x14ac:dyDescent="0.15">
      <c r="A36" s="36" t="s">
        <v>37</v>
      </c>
      <c r="B36" s="37"/>
      <c r="C36" s="38"/>
      <c r="D36" s="31">
        <f>SUM(D35:D35)</f>
        <v>0</v>
      </c>
      <c r="E36" s="31"/>
      <c r="F36" s="31">
        <f>SUM(F35:F35)</f>
        <v>0</v>
      </c>
    </row>
    <row r="37" spans="1:6" x14ac:dyDescent="0.15">
      <c r="A37" s="35"/>
      <c r="B37" s="35"/>
      <c r="C37" s="35"/>
      <c r="D37" s="34"/>
      <c r="E37" s="35"/>
      <c r="F37" s="35"/>
    </row>
    <row r="38" spans="1:6" x14ac:dyDescent="0.15">
      <c r="A38" s="32"/>
      <c r="B38" s="32" t="s">
        <v>17</v>
      </c>
      <c r="C38" s="32" t="s">
        <v>18</v>
      </c>
      <c r="D38" s="32" t="s">
        <v>19</v>
      </c>
      <c r="E38" s="32" t="s">
        <v>20</v>
      </c>
      <c r="F38" s="32" t="s">
        <v>21</v>
      </c>
    </row>
    <row r="39" spans="1:6" x14ac:dyDescent="0.15">
      <c r="A39" s="6" t="s">
        <v>49</v>
      </c>
      <c r="B39" s="6"/>
      <c r="C39" s="6"/>
      <c r="D39" s="25"/>
      <c r="E39" s="6"/>
      <c r="F39" s="25"/>
    </row>
    <row r="40" spans="1:6" x14ac:dyDescent="0.15">
      <c r="A40" s="36" t="s">
        <v>37</v>
      </c>
      <c r="B40" s="37"/>
      <c r="C40" s="38"/>
      <c r="D40" s="31">
        <f>SUM(D39:D39)</f>
        <v>0</v>
      </c>
      <c r="E40" s="31"/>
      <c r="F40" s="31">
        <f>SUM(F39:F39)</f>
        <v>0</v>
      </c>
    </row>
    <row r="41" spans="1:6" x14ac:dyDescent="0.15">
      <c r="A41" s="35"/>
      <c r="B41" s="35"/>
      <c r="C41" s="35"/>
      <c r="D41" s="34"/>
      <c r="E41" s="35"/>
      <c r="F41" s="35"/>
    </row>
  </sheetData>
  <mergeCells count="5">
    <mergeCell ref="A21:C21"/>
    <mergeCell ref="A28:C28"/>
    <mergeCell ref="A32:C32"/>
    <mergeCell ref="A36:C36"/>
    <mergeCell ref="A40:C40"/>
  </mergeCells>
  <phoneticPr fontId="2"/>
  <pageMargins left="0.70866141732283472" right="0.70866141732283472" top="0.74803149606299213" bottom="0.74803149606299213" header="0.31496062992125984" footer="0.31496062992125984"/>
  <pageSetup paperSize="9" scale="77" orientation="portrait" r:id="rId1"/>
  <headerFooter>
    <oddFooter>&amp;R&amp;A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入札対象 (金抜き)</vt:lpstr>
      <vt:lpstr>入札対象外 (金抜き)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S-AWAYA@NISHIAWAKURAPO.local</dc:creator>
  <cp:lastModifiedBy>S-AWAYA@NISHIAWAKURAPO.local</cp:lastModifiedBy>
  <cp:lastPrinted>2026-06-29T01:44:22Z</cp:lastPrinted>
  <dcterms:created xsi:type="dcterms:W3CDTF">2026-06-26T03:29:28Z</dcterms:created>
  <dcterms:modified xsi:type="dcterms:W3CDTF">2026-06-29T01:44:37Z</dcterms:modified>
</cp:coreProperties>
</file>