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kuba\a．総務･行政\15.情報化\07.機器･システムについて\R2\むらまる研\オープンデータ\OpenData作成\地理空間情報付き\防犯灯\役場管理\"/>
    </mc:Choice>
  </mc:AlternateContent>
  <bookViews>
    <workbookView xWindow="-120" yWindow="-120" windowWidth="19440" windowHeight="15000"/>
  </bookViews>
  <sheets>
    <sheet name="西粟倉村防犯灯20201102" sheetId="1" r:id="rId1"/>
    <sheet name="Sheet1 (2)" sheetId="4" state="hidden" r:id="rId2"/>
    <sheet name="大茅～谷口" sheetId="5" state="hidden" r:id="rId3"/>
    <sheet name="影石～知社" sheetId="6" state="hidden" r:id="rId4"/>
    <sheet name="Sheet2" sheetId="2" state="hidden" r:id="rId5"/>
    <sheet name="Sheet3" sheetId="3" state="hidden" r:id="rId6"/>
  </sheets>
  <definedNames>
    <definedName name="_xlnm._FilterDatabase" localSheetId="1" hidden="1">'Sheet1 (2)'!$A$5:$S$114</definedName>
    <definedName name="_xlnm._FilterDatabase" localSheetId="3" hidden="1">'影石～知社'!$A$4:$S$33</definedName>
    <definedName name="_xlnm._FilterDatabase" localSheetId="0" hidden="1">西粟倉村防犯灯20201102!$A$1:$G$103</definedName>
    <definedName name="_xlnm._FilterDatabase" localSheetId="2" hidden="1">'大茅～谷口'!$A$4:$S$44</definedName>
    <definedName name="_xlnm.Print_Area" localSheetId="4">Sheet2!$A$1:$O$65</definedName>
    <definedName name="_xlnm.Print_Area" localSheetId="3">'影石～知社'!$B$2:$S$57</definedName>
    <definedName name="_xlnm.Print_Area" localSheetId="0">西粟倉村防犯灯20201102!$1:$103</definedName>
    <definedName name="_xlnm.Print_Area" localSheetId="2">'大茅～谷口'!$B$2:$S$57</definedName>
    <definedName name="_xlnm.Print_Titles" localSheetId="1">'Sheet1 (2)'!$1:$5</definedName>
    <definedName name="_xlnm.Print_Titles" localSheetId="4">Sheet2!$2:$2</definedName>
    <definedName name="_xlnm.Print_Titles" localSheetId="3">'影石～知社'!$2:$4</definedName>
    <definedName name="_xlnm.Print_Titles" localSheetId="0">西粟倉村防犯灯20201102!$1:$1</definedName>
    <definedName name="_xlnm.Print_Titles" localSheetId="2">'大茅～谷口'!$2:$4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4" i="4" l="1"/>
  <c r="M125" i="4"/>
  <c r="P123" i="4"/>
  <c r="P124" i="4"/>
  <c r="P125" i="4"/>
  <c r="P122" i="4"/>
  <c r="P126" i="4" l="1"/>
  <c r="P55" i="5"/>
  <c r="P56" i="5"/>
  <c r="P54" i="5"/>
  <c r="P56" i="6"/>
  <c r="P55" i="6"/>
  <c r="P54" i="6"/>
  <c r="P51" i="6"/>
  <c r="P50" i="6"/>
  <c r="P49" i="6"/>
  <c r="P48" i="6"/>
  <c r="P51" i="5"/>
  <c r="P50" i="5"/>
  <c r="P49" i="5"/>
  <c r="P48" i="5"/>
  <c r="P57" i="6" l="1"/>
  <c r="P57" i="5"/>
  <c r="P52" i="6"/>
  <c r="P52" i="5"/>
  <c r="L19" i="3"/>
  <c r="M19" i="3"/>
  <c r="K19" i="3"/>
  <c r="G11" i="3"/>
  <c r="G8" i="3"/>
  <c r="G5" i="3"/>
  <c r="G13" i="3" l="1"/>
  <c r="P119" i="4" l="1"/>
  <c r="P118" i="4"/>
  <c r="P117" i="4"/>
  <c r="P116" i="4"/>
  <c r="P120" i="4" l="1"/>
</calcChain>
</file>

<file path=xl/sharedStrings.xml><?xml version="1.0" encoding="utf-8"?>
<sst xmlns="http://schemas.openxmlformats.org/spreadsheetml/2006/main" count="2626" uniqueCount="426">
  <si>
    <t>　西粟倉村役場　御中</t>
  </si>
  <si>
    <t>公衆街路灯A取付場所一覧表</t>
  </si>
  <si>
    <t>中国電力株式会社</t>
  </si>
  <si>
    <t>ご契約名義</t>
  </si>
  <si>
    <t>取付場所</t>
  </si>
  <si>
    <t>取付区分</t>
  </si>
  <si>
    <t>引込柱名</t>
  </si>
  <si>
    <t>設備名</t>
  </si>
  <si>
    <t>容量</t>
  </si>
  <si>
    <t>別府ＲＣ前外灯</t>
  </si>
  <si>
    <t>ﾅｶﾞｵ ﾆｼｱﾜｸﾗﾁｭｳｵｳｼﾞｮｳｽｲｼﾞｮｳﾋｶﾞｼ15M</t>
  </si>
  <si>
    <t>電柱</t>
  </si>
  <si>
    <t>ｱﾜｸﾗ ｶﾝ   -482-H03</t>
  </si>
  <si>
    <t>LED</t>
  </si>
  <si>
    <t>湯船口住宅外灯</t>
  </si>
  <si>
    <t>ｼﾝﾅｶﾄﾞｲｼﾞｭｳﾀｸ1ｺﾞｳﾉﾋｶﾞｼｶﾞﾜ</t>
  </si>
  <si>
    <t>ｱﾜｸﾗ ｶﾝ   -457-H02-C06-M03</t>
  </si>
  <si>
    <t>ﾅｶﾄﾞｲｼﾞｭｳﾀｸ2ｺﾞｳﾆｼｶﾞﾜ</t>
  </si>
  <si>
    <t>ｱﾜｸﾗ ｶﾝ   -457-H02-C12-M02</t>
  </si>
  <si>
    <t xml:space="preserve">ﾅｶﾞｵ657-1 ﾏﾙﾎﾞｳｶｺｳｼｾﾂﾆｼ50M </t>
  </si>
  <si>
    <t>ｱﾜｸﾗ ｶﾝ   -457-H02-C06</t>
  </si>
  <si>
    <t>ﾅｶﾞｵ657-1 ﾏﾙﾎﾞｳｶｺｳｼｾﾂﾆｼ100M</t>
  </si>
  <si>
    <t>ｱﾜｸﾗ ｶﾝ   -457-H02-C06-M02</t>
  </si>
  <si>
    <t>ﾅｶﾄﾞｳｼﾞｭｳﾀｸﾀﾞﾝﾁ1ｺﾞｳ ﾆｼｶﾞﾜ</t>
  </si>
  <si>
    <t>ｱﾜｸﾗ ｶﾝ   -457-H02-C12</t>
  </si>
  <si>
    <t>西粟倉村役場</t>
  </si>
  <si>
    <t>ﾆｼｱﾜｸﾗｿﾝｲｶﾀﾞﾂ390ｶﾅｻﾞﾜｼｮｳﾃﾝﾉﾆｼｶﾞﾜ</t>
  </si>
  <si>
    <t>ｱﾜｸﾗ ｶﾝ   -422-M01</t>
  </si>
  <si>
    <t>その他</t>
  </si>
  <si>
    <t>ﾆｼｱﾜｸﾗｿﾝｶｹﾞｲｼ1465ﾊﾔｼｺｳﾑﾃﾝﾆｼﾐﾁﾑｶｲ</t>
  </si>
  <si>
    <t>ｱﾜｸﾗ ｶﾝ   -482-H01</t>
  </si>
  <si>
    <t>西粟倉村役場  防犯灯</t>
  </si>
  <si>
    <t>ﾆｼｱﾜｸﾗｿﾝｶｹﾞｲｼ534ﾏｻﾋｻｻﾏﾀｸﾉﾏｴ</t>
  </si>
  <si>
    <t>お客さま柱</t>
  </si>
  <si>
    <t>ｱﾜｸﾗ ｶﾝ   -514-T01</t>
  </si>
  <si>
    <t>水銀灯</t>
  </si>
  <si>
    <t>西粟倉村役場防犯灯</t>
  </si>
  <si>
    <t>ﾆｼｱﾜｸﾗｿﾝｶｹﾞｲｼ1344-1ｵｵｶﾐｻﾏﾀｸﾉﾆｼ40M</t>
  </si>
  <si>
    <t>ｼｵﾀﾞﾆ ｼ   -007</t>
  </si>
  <si>
    <t>村水銀猪ノ部  ５２０－ＮＴＴ２３</t>
  </si>
  <si>
    <t>ｶｹﾞｲｼ581-3ｺﾊﾞﾔｼｻﾏﾀｸｶﾗｾｲﾅﾝｾｲ84M</t>
  </si>
  <si>
    <t>NTT柱</t>
  </si>
  <si>
    <t>ｱﾜｸﾗ ｶﾝ   -520</t>
  </si>
  <si>
    <t>村水銀猪ノ部  ５２０－ＮＴＴ１９</t>
  </si>
  <si>
    <t>ﾆｼｱﾜｸﾗｿﾝｶｹﾞｲｼ541ｵｾﾞｷｻﾏﾀｸｶﾗﾎｸﾄｳ178M</t>
  </si>
  <si>
    <t>村水銀谷口  ５０９－ＮＴＴ８</t>
  </si>
  <si>
    <t>ﾆｼｱﾜｸﾗｿﾝｶｹﾞｲｼ494ｳｴﾉｻﾏﾀｸ ﾆｼ</t>
  </si>
  <si>
    <t>ｱﾜｸﾗ ｶﾝ   -509</t>
  </si>
  <si>
    <t>村水銀影石  ５０７</t>
  </si>
  <si>
    <t>ｶｹﾞｲｼ420-1ﾓﾘﾉﾑﾗｼﾝｺｳｺｳｼｬ ﾅﾝﾄｳｶﾞﾜ</t>
  </si>
  <si>
    <t>ｱﾜｸﾗ ｶﾝ   -507</t>
  </si>
  <si>
    <t>村水銀影石  ５０４</t>
  </si>
  <si>
    <t>ｶｹﾞｲｼ417-1ﾊｷﾞﾊﾗｻﾏﾀｸﾆｼｶﾞﾜ</t>
  </si>
  <si>
    <t>ｱﾜｸﾗ ｶﾝ   -504</t>
  </si>
  <si>
    <t>村水銀知社１３Ｔ２</t>
  </si>
  <si>
    <t>ﾆｼｱﾜｸﾗｿﾝﾁｼｬ31-1ﾀﾞﾝﾉｻﾏﾀｸｶﾗﾅﾝﾄｳｶﾞﾜ</t>
  </si>
  <si>
    <t>ﾁｼﾔ ｼ     -013-T02</t>
  </si>
  <si>
    <t>村水銀知社  １２Ｔ２</t>
  </si>
  <si>
    <t>ﾆｼｱﾜｸﾗｿﾝﾁｼｬ31-1ﾀﾞﾝﾉｻﾏﾀｸｶﾗﾅﾝﾄｳ120M</t>
  </si>
  <si>
    <t>ﾁｼﾔ ｼ     -012-T02</t>
  </si>
  <si>
    <t>村水銀知社  １２</t>
  </si>
  <si>
    <t>ﾆｼｱﾜｸﾗｿﾝｲｶﾀﾞﾂ200ﾀﾃﾓﾄｻﾏﾀｸｶﾗﾎｸﾎｸｾｲ44M</t>
  </si>
  <si>
    <t>ﾁｼﾔ ｼ     -012</t>
  </si>
  <si>
    <t>村水銀猪ノ部  ５２２</t>
  </si>
  <si>
    <t>ｶｹﾞｲｼ581-3ｺﾊﾞﾔｼｻﾏﾀｸｶﾗｾｲﾅﾝｾｲ30M</t>
  </si>
  <si>
    <t>ｱﾜｸﾗ ｶﾝ   -522</t>
  </si>
  <si>
    <t>村水銀猪ノ部  ５２０</t>
  </si>
  <si>
    <t>ｶｹﾞｲｼ581-3ｺﾊﾞﾔｼｻﾏﾀｸｶﾗﾅﾝﾅﾝｾｲ130M</t>
  </si>
  <si>
    <t>村水銀猪ノ部  ５３７Ｔ１</t>
  </si>
  <si>
    <t>ﾆｼｱﾜｸﾗｿﾝｶｹﾞｲｼ986-2ﾊｷﾞﾊﾗｻﾏﾀｸｶﾗｷﾀ90M</t>
  </si>
  <si>
    <t>ｱﾜｸﾗ ｶﾝ   -537-T01</t>
  </si>
  <si>
    <t>村水銀坂根  ５４１Ｔ１</t>
  </si>
  <si>
    <t>ｻｶﾈ42ﾔﾏﾄﾕﾆｵﾝｶﾗｾｲﾅﾝｾｲ50M</t>
  </si>
  <si>
    <t>ｱﾜｸﾗ ｶﾝ   -541-T01</t>
  </si>
  <si>
    <t>村水銀坂根  ５２１Ｔ１</t>
  </si>
  <si>
    <t>ｻｶﾈ66-2ｼﾄｻｶｻﾝｷﾞｮｳ ﾐﾅﾐ</t>
  </si>
  <si>
    <t>ｱﾜｸﾗ ｶﾝ   -542-T01</t>
  </si>
  <si>
    <t>村水銀猪ノ部  ４Ｍ６</t>
  </si>
  <si>
    <t>ｶｹﾞｲｼ1036ｵﾌﾞﾁｻﾏﾀｸｶﾗﾎｸﾎｸﾄｳ108M</t>
  </si>
  <si>
    <t>ｼｵﾀﾞﾆ ｼ   -004-M06</t>
  </si>
  <si>
    <t>ﾆｼｱﾜｸﾗｿﾝｶｹﾞｲｼ580-1ﾔﾏﾀﾞｻﾏﾀｸｶﾗﾐﾅﾐｶﾞﾜ</t>
  </si>
  <si>
    <t>村水銀谷口  ５１４－ＮＴＴ１２</t>
  </si>
  <si>
    <t>ﾆｼｱﾜｸﾗｿﾝｶｹﾞｲｼ534ﾏｻﾋｻﾋﾛﾐｻﾏﾀｸ ﾐﾅﾐｶﾞﾜ</t>
  </si>
  <si>
    <t>ｱﾜｸﾗ ｶﾝ   -514</t>
  </si>
  <si>
    <t>村水銀猪ノ部  ５２８Ｈ２－ＮＴＴ３６</t>
  </si>
  <si>
    <t>ｶｹﾞｲｼ711-5ｴﾝﾄﾞｳﾉﾌﾞｵｻﾏﾀｸｶﾗ ﾎｸｾｲ</t>
  </si>
  <si>
    <t>ｱﾜｸﾗ ｶﾝ   -529-H02</t>
  </si>
  <si>
    <t>村水銀筏津  ４２２Ｍ１Ｈ３</t>
  </si>
  <si>
    <t>ﾆｼｱﾜｸﾗｿﾝｲｶﾀﾞﾂ390ｶﾈｻﾜｼｮｳﾃﾝﾉﾄｳﾅﾝﾄｳ76M</t>
  </si>
  <si>
    <t>ｱﾜｸﾗ ｶﾝ   -422-M01-H03</t>
  </si>
  <si>
    <t>村水銀中土居  ４６６Ｈ３－ＮＴＴ２</t>
  </si>
  <si>
    <t>ﾆｼｱﾜｸﾗｿﾝﾅｶﾞｵ1015-2ﾊﾔｼｻﾏﾀｸｲｶﾗｷﾀｶﾞﾜ</t>
  </si>
  <si>
    <t>ｱﾜｸﾗ ｶﾝ   -466-H03</t>
  </si>
  <si>
    <t>村水銀谷口  ５１４Ｔ１－ＮＴＴ１４</t>
  </si>
  <si>
    <t>ﾆｼｱﾜｸﾗｿﾝｶｹﾞｲｼ541ｵｾﾞｷｻﾏﾀｸｶﾗﾎｸﾄｳｶﾞﾜ</t>
  </si>
  <si>
    <t>村水銀別府  ４７８</t>
  </si>
  <si>
    <t>ﾆｼｱﾜｸﾗｿﾝﾅｶﾞｵ1548-3ﾐﾁｳｴｻﾏﾀｸｶﾗｷﾀ40M</t>
  </si>
  <si>
    <t>ｱﾜｸﾗ ｶﾝ   -476</t>
  </si>
  <si>
    <t>ﾆｼｱﾜｸﾗｿﾝﾅｶﾞｵ1465ﾊﾔｼｺｳﾑﾃﾝｶﾗﾆｼｶﾞﾜ</t>
  </si>
  <si>
    <t>ｱﾜｸﾗ ｶﾝ   -482</t>
  </si>
  <si>
    <t>村水銀影石  ４８６</t>
  </si>
  <si>
    <t>ﾆｼｱﾜｸﾗｿﾝｶｹﾞｲｼ29ﾀｹｼﾀｻﾏﾀｸｶﾗｷﾀｶﾞﾜ</t>
  </si>
  <si>
    <t>ｱﾜｸﾗ ｶﾝ   -486</t>
  </si>
  <si>
    <t>村水銀影石  ４８９</t>
  </si>
  <si>
    <t>ﾆｼｱﾜｸﾗｿﾝｶｹﾞｲｼ76ｾｷｺﾒﾃﾝ ｷﾀ</t>
  </si>
  <si>
    <t>ｱﾜｸﾗ ｶﾝ   -489</t>
  </si>
  <si>
    <t>村水銀影石  ４９０</t>
  </si>
  <si>
    <t>ﾆｼｱﾜｸﾗｿﾝｶｹﾞｲｼ208ｾｷｻﾏﾀｸﾉﾏｴ</t>
  </si>
  <si>
    <t>ｱﾜｸﾗ ｶﾝ   -490</t>
  </si>
  <si>
    <t>村水銀影石  ４９３</t>
  </si>
  <si>
    <t>ﾆｼｱﾜｸﾗｿﾝｶｹﾞｲｼ234ﾓﾘﾓﾄｻﾏﾀｸｶﾗﾅﾝｾｲ36M</t>
  </si>
  <si>
    <t>ｱﾜｸﾗ ｶﾝ   -493</t>
  </si>
  <si>
    <t>村水銀影石  ４９６</t>
  </si>
  <si>
    <t>ﾆｼｱﾜｸﾗｿﾝｶｹﾞｲｼ224ﾌｸｲｻﾏﾀｸｶﾗﾅﾝｾｲ</t>
  </si>
  <si>
    <t>ｱﾜｸﾗ ｶﾝ   -496</t>
  </si>
  <si>
    <t>村水銀影石  ４９８Ｈ１</t>
  </si>
  <si>
    <t>ｶｹﾞｲｼ284-2ﾊｷﾞﾊﾗｻﾏﾀｸｶﾗｾｲﾅﾝｾｲﾐﾁﾑｶｲ</t>
  </si>
  <si>
    <t>ｱﾜｸﾗ ｶﾝ   -498-H01</t>
  </si>
  <si>
    <t>村水銀中土居  ４６４</t>
  </si>
  <si>
    <t>ﾆｼｱﾜｸﾗｿﾝﾅｶﾞｵ1026-4ｱｲｵｲｶﾗﾅﾝｾｲｶﾞﾜ</t>
  </si>
  <si>
    <t>村水銀中土居  ４６１</t>
  </si>
  <si>
    <t>ﾆｼｱﾜｸﾗｿﾝﾅｶﾞｵ916ｼﾗﾊﾀｻﾏﾀｸｶﾗﾎｸﾎｸｾｲ40M</t>
  </si>
  <si>
    <t>村水銀中土居  ４５９</t>
  </si>
  <si>
    <t>ﾆｼｱﾜｸﾗｿﾝﾅｶﾞｵ1000ｺﾏﾂｸﾞﾐｶﾗﾅﾝｾｲ58M</t>
  </si>
  <si>
    <t>ｱﾜｸﾗ ｶﾝ   -459</t>
  </si>
  <si>
    <t>村水銀中土居  ４５２</t>
  </si>
  <si>
    <t>ﾆｼｱﾜｸﾗｿﾝﾅｶﾞｵ668-8ｺｳﾉｻﾏﾀｸｶﾗﾆｼｶﾞﾜ</t>
  </si>
  <si>
    <t>ｱﾜｸﾗ ｶﾝ   -452</t>
  </si>
  <si>
    <t>村水銀下土居  ４５０</t>
  </si>
  <si>
    <t>ﾆｼｱﾜｸﾗｿﾝﾅｶﾞｵ590-3ｺｳﾉｻﾏﾀｸｶﾗｾｲﾅﾝｾｲ64M</t>
  </si>
  <si>
    <t>ｱﾜｸﾗ ｶﾝ   -450</t>
  </si>
  <si>
    <t>村水銀下土居  ４４９</t>
  </si>
  <si>
    <t>ﾆｼｱﾜｸﾗｿﾝﾅｶﾞｵ590-3ｺｳﾉｻﾏﾀｸｶﾗﾅﾝｾｲ96M</t>
  </si>
  <si>
    <t>ｱﾜｸﾗ ｶﾝ   -449</t>
  </si>
  <si>
    <t>村水銀下土居  ４４７</t>
  </si>
  <si>
    <t>ﾅｶﾞｵ454ﾅｶﾊﾞﾔｼｶﾗﾎｸﾄｳ34M</t>
  </si>
  <si>
    <t>ｱﾜｸﾗ ｶﾝ   -447</t>
  </si>
  <si>
    <t>村水銀下土居  ４４５</t>
  </si>
  <si>
    <t>ﾆｼｱﾜｸﾗｿﾝﾅｶﾞｵ451ﾊﾙﾅｻﾏﾀｸｶﾗｷﾀｶﾞﾜ</t>
  </si>
  <si>
    <t>ｱﾜｸﾗ ｶﾝ   -445</t>
  </si>
  <si>
    <t>村水銀猪ノ部  ５２４Ｈ１</t>
  </si>
  <si>
    <t>ﾆｼｱﾜｸﾗｿﾝｶｹﾞｲｼ610-4ｲﾝﾍﾞｻﾏﾀｸｶﾗﾅﾝｾｲ</t>
  </si>
  <si>
    <t>ｱﾜｸﾗ ｶﾝ   -524-H01</t>
  </si>
  <si>
    <t>村水銀猪ノ部  ５３４</t>
  </si>
  <si>
    <t>ﾆｼｱﾜｸﾗｿﾝｶｹﾞｲｼ866ﾏｻﾋｻｻﾏﾀｸｶﾗﾎｸｾｲ30M</t>
  </si>
  <si>
    <t>ｱﾜｸﾗ ｶﾝ   -534</t>
  </si>
  <si>
    <t>村水銀猪ノ部  ５３７Ｔ２</t>
  </si>
  <si>
    <t>ﾆｼｱﾜｸﾗｿﾝｶｹﾞｲｼ906-1ｲﾉｳｴｻﾏﾀｸｶﾆｼ50M</t>
  </si>
  <si>
    <t>ｱﾜｸﾗ ｶﾝ   -537-T02</t>
  </si>
  <si>
    <t>村水銀坂根  ５４５</t>
  </si>
  <si>
    <t>ﾆｼｱﾜｸﾗｿﾝｻｶﾈ61-1ｱﾜｸﾗｹﾝｾﾂｶﾗﾎｸｾｲ30M</t>
  </si>
  <si>
    <t>ｱﾜｸﾗ ｶﾝ   -545</t>
  </si>
  <si>
    <t>村水銀坂根  ５４７</t>
  </si>
  <si>
    <t>ｻｶﾈ326-1ｺｳﾉｻﾏﾀｸ ﾅﾝｾｲ</t>
  </si>
  <si>
    <t>ｱﾜｸﾗ ｶﾝ   -548</t>
  </si>
  <si>
    <t>村水銀引谷  ５</t>
  </si>
  <si>
    <t>ﾆｼｱﾜｸﾗｿﾝﾅｶﾞｵ1730ｸﾆｻﾄｻﾏﾀｸｶﾗﾄｳﾅﾝﾄｳ30M</t>
  </si>
  <si>
    <t>ﾋｶﾀﾞﾆ ｼ   -005</t>
  </si>
  <si>
    <t>村水銀引谷  ８</t>
  </si>
  <si>
    <t>ﾆｼｱﾜｸﾗｿﾝﾅｶﾞｵ1884ｱｵｷｻﾏﾀｸｶﾗﾆｼ40M</t>
  </si>
  <si>
    <t>ﾋｶﾀﾞﾆ ｼ   -008</t>
  </si>
  <si>
    <t>村水銀引谷  １０</t>
  </si>
  <si>
    <t>ﾆｼｱﾜｸﾗｿﾝﾅｶﾞｵ1884ｱｵｷｻﾏﾀｸｶﾗﾄｳﾅﾝﾄｳｶﾞﾜ</t>
  </si>
  <si>
    <t>ﾋｶﾀﾞﾆ ｼ   -010</t>
  </si>
  <si>
    <t>村水銀引谷  １２</t>
  </si>
  <si>
    <t xml:space="preserve">ﾆｼｱﾜｸﾗｿﾝﾅｶﾞｵ1884ｱｵｷｻﾏﾀｸｶﾗﾋｶﾞｼ110M </t>
  </si>
  <si>
    <t>ﾋｶﾀﾞﾆ ｼ   -012</t>
  </si>
  <si>
    <t>村水銀引谷  １７Ｔ１</t>
  </si>
  <si>
    <t xml:space="preserve">ﾆｼｱﾜｸﾗｿﾝﾅｶﾞｵ1951-1ﾋﾗﾀｻﾏﾀｸｶﾗﾅﾝｾｲ70M </t>
  </si>
  <si>
    <t>ﾋｶﾀﾞﾆ ｼ   -017-T01</t>
  </si>
  <si>
    <t>村水銀猪ノ部  ５３１Ｈ１</t>
  </si>
  <si>
    <t>ﾆｼｱﾜｸﾗｿﾝｶｹﾞｲｼ782ｺｳﾉｻﾏﾀｸｶﾗﾐﾅﾐｶﾞﾜ</t>
  </si>
  <si>
    <t>ｱﾜｸﾗ ｶﾝ   -533-C02</t>
  </si>
  <si>
    <t>村水銀坂根  ５５１Ｔ１－ＮＴＴ</t>
  </si>
  <si>
    <t>ﾆｼｱﾜｸﾗｿﾝｻｶﾈ344-1ﾀﾑﾗｻﾏﾀｸｶﾗﾎｸﾎｸｾｲｶﾞﾜ</t>
  </si>
  <si>
    <t>ｱﾜｸﾗ ｶﾝ   -551-M01</t>
  </si>
  <si>
    <t>西粟倉村役場（長尾団地）</t>
  </si>
  <si>
    <t xml:space="preserve">ﾅｶﾞｵ1277-2ｺｳｴｲｼﾞｭｳﾀｸ12-Jﾉﾎｸﾄｳｶﾞﾜ  </t>
  </si>
  <si>
    <t>ｱﾜｸﾗ ｶﾝ   -467-H07</t>
  </si>
  <si>
    <t>ﾅｶﾞｵ1277-2ｺｳｴｲｼﾞｭｳﾀｸ12-Gﾉﾆｼｶﾞﾜ</t>
  </si>
  <si>
    <t xml:space="preserve">ｱﾜｸﾗ ｶﾝ   -467-H06 </t>
  </si>
  <si>
    <t>蛍光灯</t>
  </si>
  <si>
    <t xml:space="preserve">ﾅｶﾞｵ1277-2ｺｳｴｲｼﾞｭｳﾀｸ12-Dﾉﾆｼｶﾄﾞ </t>
  </si>
  <si>
    <t>ｱﾜｸﾗ ｶﾝ   -467-H05</t>
  </si>
  <si>
    <t>ﾆｼｱﾜｸﾗｿﾝｶｹﾞｲｼ33ｺﾄﾞﾓﾄｼｮｼﾂ ﾆｼｶﾞﾜ</t>
  </si>
  <si>
    <t xml:space="preserve">ｱﾜｸﾗ ｶﾝ   -482-H02-M02 </t>
  </si>
  <si>
    <t>ﾆｼｱﾜｸﾗｿﾝｶｹﾞｲｼ1598ﾐﾔｻﾞｷｺｳｷﾞｮｳﾉﾆｼｶﾞﾜ</t>
  </si>
  <si>
    <t>ｱﾜｸﾗ ｶﾝ   -482-H02-M04</t>
  </si>
  <si>
    <t>村  水銀  坂根  ５４０Ｔ１ポール</t>
  </si>
  <si>
    <t>ﾆｼｱﾜｸﾗｿﾝｻｶﾈ42ﾔﾏﾄﾕﾆｵﾝｶﾗﾅﾝｾｲ108M</t>
  </si>
  <si>
    <t>ｱﾜｸﾗ ｶﾝ   -540-T01</t>
  </si>
  <si>
    <t>村  水銀  坂根  ５３９Ｔ１ポール</t>
  </si>
  <si>
    <t>ﾆｼｱﾜｸﾗｿﾝｶｹﾞｲｼ ｻｻｵﾊﾞｼｶﾗﾎｸﾎｸｾｲ80M</t>
  </si>
  <si>
    <t>ｱﾜｸﾗ ｶﾝ   -539-T01</t>
  </si>
  <si>
    <t>防犯灯４４２右１</t>
  </si>
  <si>
    <t>ﾆｼｱﾜｸﾗｿﾝﾅｶﾞｵ548ﾊﾔｼｻﾏﾀｸﾉﾎｸｾｲｶﾞﾜ</t>
  </si>
  <si>
    <t xml:space="preserve">ｱﾜｸﾗ ｶﾝ   -442-M01 </t>
  </si>
  <si>
    <t>ﾆｼｱﾜｸﾗｿﾝﾅｶﾞｵ548ﾊﾔｼｻﾏﾀｸｶﾗﾅﾝｾｲﾆ90M</t>
  </si>
  <si>
    <t>ｱﾜｸﾗ ｶﾝ   -442-M01</t>
  </si>
  <si>
    <t xml:space="preserve">防犯街路灯  ４３７右２ </t>
  </si>
  <si>
    <t>ﾆｼｱﾜｸﾗｿﾝﾅｶﾞｵ ｼﾓﾄﾞｲｺｳﾐﾝｶﾝﾉﾏｴ</t>
  </si>
  <si>
    <t>ｱﾜｸﾗ ｶﾝ   -437-M02</t>
  </si>
  <si>
    <t>村道  谷口山根線  防犯灯</t>
  </si>
  <si>
    <t xml:space="preserve">ｱﾜｸﾗﾗﾝﾄﾞﾁｭｳｼｬｼﾞｮｳﾅﾝｾｲ </t>
  </si>
  <si>
    <t>ｱﾜｸﾗ ｶﾝ   -515-T01-H13</t>
  </si>
  <si>
    <t>村道谷口山根線防犯灯</t>
  </si>
  <si>
    <t xml:space="preserve">ｶｹﾞｲｼ1166ﾀｶｷﾞｶｽﾞｴｻﾏﾀｸﾏｴ </t>
  </si>
  <si>
    <t>ｱﾜｸﾗ ｶﾝ   -515-T01-H03</t>
  </si>
  <si>
    <t xml:space="preserve">村道谷口山根線防犯灯 </t>
  </si>
  <si>
    <t>ｱﾜｸﾗｼｭﾝﾉｻﾄｶﾜﾑｶｲ</t>
  </si>
  <si>
    <t>ｱﾜｸﾗ ｶﾝ   -515-T01-H07</t>
  </si>
  <si>
    <t xml:space="preserve">ｺｸﾄﾞｳｺｳｶｷｮｳF </t>
  </si>
  <si>
    <t>ｱﾜｸﾗ ｶﾝ   -515-T01-H05</t>
  </si>
  <si>
    <t xml:space="preserve">ﾆｼｱﾜｸﾗｿﾝｼﾝﾘﾝｼﾘｮｳｶﾝｶﾜﾑｶｲ </t>
  </si>
  <si>
    <t xml:space="preserve">ｱﾜｸﾗ ｶﾝ   -515-T01-H08 </t>
  </si>
  <si>
    <t xml:space="preserve">ｱﾜｸﾗﾝﾄﾞｶﾜﾑｶｲ </t>
  </si>
  <si>
    <t>ｱﾜｸﾗ ｶﾝ   -515-T01-H10</t>
  </si>
  <si>
    <t>ｱﾜｸﾗﾝﾄﾞﾁｭｳｼｬｼﾞｮｳｶﾜﾑｶｲ</t>
  </si>
  <si>
    <t xml:space="preserve">ｱﾜｸﾗ ｶﾝ   -515-T01-H12 </t>
  </si>
  <si>
    <t>西粟倉村役場街灯（村道橋倉線街灯）</t>
  </si>
  <si>
    <t xml:space="preserve">ﾆｼｱﾜｸﾗｿﾝｺﾝﾍﾞﾝｼｮﾝﾎｰﾙﾆｼ </t>
  </si>
  <si>
    <t xml:space="preserve">ｼｵﾀﾞﾆ ｼ   -004-M02  </t>
  </si>
  <si>
    <t>ﾆｼｱﾜｸﾗｿﾝｺﾝﾍﾞﾝｼｮﾝﾎｰﾙ ﾎｸﾄｳ60M</t>
  </si>
  <si>
    <t>ｼｵﾀﾞﾆ ｼ   -004-M04</t>
  </si>
  <si>
    <t>ﾆｼｱﾜｸﾗｿﾝｺﾝﾍﾞﾝｼｮﾝﾎｰﾙﾎｸﾄｳ100M</t>
  </si>
  <si>
    <t>ｼｵﾀﾞﾆ ｼ   -004-M05</t>
  </si>
  <si>
    <t xml:space="preserve">ﾆｼｱﾜｸﾗｿﾝﾓﾃﾞﾙﾊｳｽ ﾅﾝｾｲｶﾞﾜ  </t>
  </si>
  <si>
    <t>ｼｵﾀﾞﾆ ｼ   -004-M07</t>
  </si>
  <si>
    <t xml:space="preserve">ﾆｼｱﾜｸﾗｿﾝﾓﾃﾞﾙﾊｳｽ ﾐﾁｦﾊｻﾝﾃﾞｷﾀｶﾞﾜ </t>
  </si>
  <si>
    <t xml:space="preserve">ｼｵﾀﾞﾆ ｼ   -004-M08 </t>
  </si>
  <si>
    <t xml:space="preserve">西粟倉村役場 </t>
  </si>
  <si>
    <t xml:space="preserve">ｶｹﾞｲｼ541 ｵｾﾞｷｻﾏﾀｸﾎｸｾｲ30M </t>
  </si>
  <si>
    <t>ｱﾜｸﾗ ｶﾝ   -515</t>
  </si>
  <si>
    <t>ｶｹﾞｲｼ1127 ﾅｶｼﾏｻﾏﾀｸﾏｴ</t>
  </si>
  <si>
    <t>ｱﾜｸﾗ ｶﾝ   -516</t>
  </si>
  <si>
    <t xml:space="preserve">ｶｹﾞｲｼ1127 ﾅｶｼﾏｻﾏﾀｸﾎｸｾｲｶﾞﾜ </t>
  </si>
  <si>
    <t>ｱﾜｸﾗ ｶﾝ   -517</t>
  </si>
  <si>
    <t xml:space="preserve">ｶｹﾞｲｼ ﾀﾆｸﾞﾁｼｭｳｶｲｼｮﾐﾁﾑｶｲ </t>
  </si>
  <si>
    <t>ｱﾜｸﾗ ｶﾝ   -517-T01</t>
  </si>
  <si>
    <t>ｶｹﾞｲｼ1115-1 ﾅｶﾆｼｻﾏﾀｸﾐﾅﾐｶﾞﾜ</t>
  </si>
  <si>
    <t>ｼｵﾀﾞﾆ ｼ   -001</t>
  </si>
  <si>
    <t>ｶｹﾞｲｼ1316 ﾊﾙﾅｻﾏﾀｸﾐﾁﾑｶｲ</t>
  </si>
  <si>
    <t>ｼｵﾀﾞﾆ ｼ   -003</t>
  </si>
  <si>
    <t>西粟倉村  街路灯  ４８２</t>
  </si>
  <si>
    <t>ﾆｼｱﾜｸﾗｿﾝﾔｸﾊﾞﾆｼｶﾞﾜ</t>
  </si>
  <si>
    <t>ﾆｼｱﾜｸﾗｿﾝﾅｶﾞｵ1441-1ｼﾐｽﾞﾋﾞﾖｳｼﾂﾉｷﾀｶﾞﾜ</t>
  </si>
  <si>
    <t xml:space="preserve">ｱﾜｸﾗ ｶﾝ   -482-H02  </t>
  </si>
  <si>
    <t xml:space="preserve">ﾆｼｱﾜｸﾗｿﾝﾅｶﾞｵ1441-1ｼﾐｽﾞﾋﾞﾖｳｼﾂﾉｷﾀｶﾞﾜ </t>
  </si>
  <si>
    <t xml:space="preserve">ｱﾜｸﾗ ｶﾝ   -482-H02 </t>
  </si>
  <si>
    <t xml:space="preserve">ニシアワクラ  ソンヤクバ  </t>
  </si>
  <si>
    <t xml:space="preserve">ﾆｼｱﾜｸﾗｿﾝｶｹﾞｲｼ536ﾏｻﾋｻﾐﾔｺｻﾏﾀｸ ｷﾀ   </t>
  </si>
  <si>
    <t xml:space="preserve">ｱﾜｸﾗ ｶﾝ   -514 </t>
  </si>
  <si>
    <t xml:space="preserve">ﾆｼｱﾜｸﾗｿﾝｶｹﾞｲｼ1127ﾅｶｼﾏｻﾏﾀｸ ﾐﾅﾐ </t>
  </si>
  <si>
    <t xml:space="preserve">ｱﾜｸﾗ ｶﾝ   -515-T01 </t>
  </si>
  <si>
    <t>ﾆｼｱﾜｸﾗｿﾝｶｹﾞｲｼ1115-1ﾅｶｼﾏｻﾏﾀｸﾉﾎｸｾｲｶﾞﾜ</t>
  </si>
  <si>
    <t>ｼｵﾀﾞﾆ ｼ   -002</t>
  </si>
  <si>
    <t>村道高田２号線  防犯灯  １</t>
  </si>
  <si>
    <t>ﾅｶﾞｵ1269-2ｼﾗﾊﾀﾃｲﾎｸｾｲ</t>
  </si>
  <si>
    <t>村道高田２号線  防犯灯  ２</t>
  </si>
  <si>
    <t>ﾅｶﾞｵ1308ﾌｸｼﾏﾃｲ ﾆｼ30M</t>
  </si>
  <si>
    <t>村道高田２号線  防犯灯  ３</t>
  </si>
  <si>
    <t>ﾅｶﾞｵ1321-4ﾐﾁｳｴﾃｲﾋｶﾞｼ ﾐﾁﾑｶｲ</t>
  </si>
  <si>
    <t>ｱﾜｸﾗ ｶﾝ   -467-H04-M04</t>
  </si>
  <si>
    <t>坂根通学路防犯灯</t>
  </si>
  <si>
    <t xml:space="preserve">ｻｶﾈ414ｶﾈｺｻﾏﾀｸﾐﾁﾑｶｲ </t>
  </si>
  <si>
    <t xml:space="preserve">ｱﾜｸﾗ ｶﾝ   -551-M04 </t>
  </si>
  <si>
    <t>ｻｶﾈ371ﾊｷﾞﾜﾗｻﾏﾀｸﾋｶﾞｼ20M</t>
  </si>
  <si>
    <t xml:space="preserve">ｱﾜｸﾗ ｶﾝ   -551-M01 </t>
  </si>
  <si>
    <t>ｻｶﾈ416-1ｸｻｶﾘｻﾏﾀｸ ﾅﾝﾄｳ20M</t>
  </si>
  <si>
    <t>ｱﾜｸﾗ ｶﾝ   -551-M03</t>
  </si>
  <si>
    <t xml:space="preserve">ｻｶﾈ414ｶﾈｺｻﾏﾀｸﾋｶﾞｼ10M </t>
  </si>
  <si>
    <t>ｱﾜｸﾗ ｶﾝ   -551-M04</t>
  </si>
  <si>
    <t>ﾆｼｱﾜｸﾗｿﾝｵｵｱｻﾞｶｹﾞｲｼ2093ｶｹﾞｲｼｼﾞﾝｼﾞﾔﾏｴ</t>
  </si>
  <si>
    <t xml:space="preserve">ｼｵﾀﾞﾆ ｼ   -005-T01   </t>
  </si>
  <si>
    <t>その他</t>
    <rPh sb="2" eb="3">
      <t>タ</t>
    </rPh>
    <phoneticPr fontId="1"/>
  </si>
  <si>
    <t>西粟倉村</t>
    <rPh sb="0" eb="4">
      <t>ニシアワクラソン</t>
    </rPh>
    <phoneticPr fontId="1"/>
  </si>
  <si>
    <t>NO</t>
    <phoneticPr fontId="1"/>
  </si>
  <si>
    <t>地区名</t>
    <rPh sb="0" eb="3">
      <t>チクメイ</t>
    </rPh>
    <phoneticPr fontId="1"/>
  </si>
  <si>
    <t>ご契約名義（新）</t>
    <rPh sb="1" eb="3">
      <t>ケイヤク</t>
    </rPh>
    <rPh sb="3" eb="5">
      <t>メイギ</t>
    </rPh>
    <rPh sb="6" eb="7">
      <t>シン</t>
    </rPh>
    <phoneticPr fontId="1"/>
  </si>
  <si>
    <t>取付場所（新）</t>
    <rPh sb="0" eb="2">
      <t>トリツケ</t>
    </rPh>
    <rPh sb="2" eb="4">
      <t>バショ</t>
    </rPh>
    <rPh sb="5" eb="6">
      <t>シン</t>
    </rPh>
    <phoneticPr fontId="1"/>
  </si>
  <si>
    <t>契約番号</t>
    <phoneticPr fontId="1"/>
  </si>
  <si>
    <t>契約番号２</t>
    <rPh sb="0" eb="2">
      <t>ケイヤク</t>
    </rPh>
    <rPh sb="2" eb="4">
      <t>バンゴウ</t>
    </rPh>
    <phoneticPr fontId="1"/>
  </si>
  <si>
    <t>契約番号３</t>
    <rPh sb="0" eb="2">
      <t>ケイヤク</t>
    </rPh>
    <rPh sb="2" eb="4">
      <t>バンゴウ</t>
    </rPh>
    <phoneticPr fontId="1"/>
  </si>
  <si>
    <t>別府</t>
    <rPh sb="0" eb="2">
      <t>ベフ</t>
    </rPh>
    <phoneticPr fontId="1"/>
  </si>
  <si>
    <t>中土居</t>
    <rPh sb="0" eb="3">
      <t>ナカドイ</t>
    </rPh>
    <phoneticPr fontId="1"/>
  </si>
  <si>
    <t>筏津</t>
    <rPh sb="0" eb="1">
      <t>イカダ</t>
    </rPh>
    <rPh sb="1" eb="2">
      <t>ツ</t>
    </rPh>
    <phoneticPr fontId="1"/>
  </si>
  <si>
    <t>谷口</t>
    <rPh sb="0" eb="2">
      <t>タニグチ</t>
    </rPh>
    <phoneticPr fontId="1"/>
  </si>
  <si>
    <t>猪ノ部</t>
    <rPh sb="0" eb="1">
      <t>イ</t>
    </rPh>
    <rPh sb="2" eb="3">
      <t>ブ</t>
    </rPh>
    <phoneticPr fontId="1"/>
  </si>
  <si>
    <t>影石</t>
    <rPh sb="0" eb="1">
      <t>カゲ</t>
    </rPh>
    <rPh sb="1" eb="2">
      <t>イシ</t>
    </rPh>
    <phoneticPr fontId="1"/>
  </si>
  <si>
    <t>知社</t>
    <rPh sb="0" eb="1">
      <t>チ</t>
    </rPh>
    <rPh sb="1" eb="2">
      <t>シャ</t>
    </rPh>
    <phoneticPr fontId="1"/>
  </si>
  <si>
    <t>坂根</t>
    <rPh sb="0" eb="1">
      <t>サカ</t>
    </rPh>
    <rPh sb="1" eb="2">
      <t>ネ</t>
    </rPh>
    <phoneticPr fontId="1"/>
  </si>
  <si>
    <t>坂根</t>
    <rPh sb="0" eb="2">
      <t>サカネ</t>
    </rPh>
    <phoneticPr fontId="1"/>
  </si>
  <si>
    <t>下土居</t>
    <rPh sb="0" eb="1">
      <t>シモ</t>
    </rPh>
    <rPh sb="1" eb="3">
      <t>ドイ</t>
    </rPh>
    <phoneticPr fontId="1"/>
  </si>
  <si>
    <t>引谷</t>
    <rPh sb="0" eb="1">
      <t>ヒ</t>
    </rPh>
    <rPh sb="1" eb="2">
      <t>タニ</t>
    </rPh>
    <phoneticPr fontId="1"/>
  </si>
  <si>
    <t>地図番号</t>
    <rPh sb="0" eb="2">
      <t>チズ</t>
    </rPh>
    <rPh sb="2" eb="4">
      <t>バンゴウ</t>
    </rPh>
    <phoneticPr fontId="1"/>
  </si>
  <si>
    <t>地図ページ</t>
    <rPh sb="0" eb="2">
      <t>チズ</t>
    </rPh>
    <phoneticPr fontId="1"/>
  </si>
  <si>
    <t>地図中NO</t>
    <rPh sb="0" eb="2">
      <t>チズ</t>
    </rPh>
    <rPh sb="2" eb="3">
      <t>チュウ</t>
    </rPh>
    <phoneticPr fontId="1"/>
  </si>
  <si>
    <t>電球切れのためLEDへ交換予定6/30</t>
    <rPh sb="0" eb="2">
      <t>デンキュウ</t>
    </rPh>
    <rPh sb="2" eb="3">
      <t>キ</t>
    </rPh>
    <rPh sb="11" eb="13">
      <t>コウカン</t>
    </rPh>
    <rPh sb="13" eb="15">
      <t>ヨテイ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</si>
  <si>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</si>
  <si>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</si>
  <si>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</si>
  <si>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</si>
  <si>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3猪ノ部</t>
    <rPh sb="1" eb="2">
      <t>イ</t>
    </rPh>
    <rPh sb="3" eb="4">
      <t>ブ</t>
    </rPh>
    <phoneticPr fontId="1"/>
  </si>
  <si>
    <t>6影石</t>
    <rPh sb="1" eb="2">
      <t>カゲ</t>
    </rPh>
    <rPh sb="2" eb="3">
      <t>イシ</t>
    </rPh>
    <phoneticPr fontId="1"/>
  </si>
  <si>
    <t>2坂根</t>
    <rPh sb="1" eb="2">
      <t>サカ</t>
    </rPh>
    <rPh sb="2" eb="3">
      <t>ネ</t>
    </rPh>
    <phoneticPr fontId="1"/>
  </si>
  <si>
    <t>5谷口</t>
    <rPh sb="1" eb="3">
      <t>タニグチ</t>
    </rPh>
    <phoneticPr fontId="1"/>
  </si>
  <si>
    <r>
      <t>NTT柱</t>
    </r>
    <r>
      <rPr>
        <sz val="11"/>
        <color rgb="FFFF0000"/>
        <rFont val="ＭＳ Ｐゴシック"/>
        <family val="3"/>
        <charset val="128"/>
        <scheme val="minor"/>
      </rPr>
      <t>電柱</t>
    </r>
    <rPh sb="4" eb="6">
      <t>デンチュウ</t>
    </rPh>
    <phoneticPr fontId="1"/>
  </si>
  <si>
    <r>
      <t>水銀灯</t>
    </r>
    <r>
      <rPr>
        <sz val="11"/>
        <color rgb="FFFF0000"/>
        <rFont val="ＭＳ Ｐゴシック"/>
        <family val="3"/>
        <charset val="128"/>
        <scheme val="minor"/>
      </rPr>
      <t>LED</t>
    </r>
    <phoneticPr fontId="1"/>
  </si>
  <si>
    <t>オリーブ北</t>
    <rPh sb="4" eb="5">
      <t>キタ</t>
    </rPh>
    <phoneticPr fontId="1"/>
  </si>
  <si>
    <t>オリーブ入口</t>
    <rPh sb="4" eb="6">
      <t>イリグチ</t>
    </rPh>
    <phoneticPr fontId="1"/>
  </si>
  <si>
    <r>
      <t>ｱﾜｸﾗ ｶﾝ   -</t>
    </r>
    <r>
      <rPr>
        <strike/>
        <sz val="11"/>
        <color rgb="FFFF0000"/>
        <rFont val="ＭＳ Ｐゴシック"/>
        <family val="3"/>
        <charset val="128"/>
        <scheme val="minor"/>
      </rPr>
      <t>461</t>
    </r>
    <r>
      <rPr>
        <sz val="11"/>
        <color rgb="FFFF0000"/>
        <rFont val="ＭＳ Ｐゴシック"/>
        <family val="3"/>
        <charset val="128"/>
        <scheme val="minor"/>
      </rPr>
      <t>　464</t>
    </r>
    <phoneticPr fontId="1"/>
  </si>
  <si>
    <r>
      <t>ｱﾜｸﾗ ｶﾝ   -</t>
    </r>
    <r>
      <rPr>
        <strike/>
        <sz val="11"/>
        <color rgb="FFFF0000"/>
        <rFont val="ＭＳ Ｐゴシック"/>
        <family val="3"/>
        <charset val="128"/>
        <scheme val="minor"/>
      </rPr>
      <t>464</t>
    </r>
    <r>
      <rPr>
        <sz val="11"/>
        <color rgb="FFFF0000"/>
        <rFont val="ＭＳ Ｐゴシック"/>
        <family val="3"/>
        <charset val="128"/>
        <scheme val="minor"/>
      </rPr>
      <t xml:space="preserve">　465  </t>
    </r>
    <r>
      <rPr>
        <sz val="11"/>
        <color theme="1"/>
        <rFont val="ＭＳ Ｐゴシック"/>
        <family val="2"/>
        <charset val="128"/>
        <scheme val="minor"/>
      </rPr>
      <t xml:space="preserve">    </t>
    </r>
  </si>
  <si>
    <t>事業判定</t>
    <rPh sb="0" eb="2">
      <t>ジギョウ</t>
    </rPh>
    <rPh sb="2" eb="4">
      <t>ハンテイ</t>
    </rPh>
    <phoneticPr fontId="1"/>
  </si>
  <si>
    <t>申請のみ</t>
    <rPh sb="0" eb="2">
      <t>シンセイ</t>
    </rPh>
    <phoneticPr fontId="1"/>
  </si>
  <si>
    <t>LEDへ切替</t>
    <rPh sb="4" eb="6">
      <t>キリカエ</t>
    </rPh>
    <phoneticPr fontId="1"/>
  </si>
  <si>
    <r>
      <t>ｱﾜｸﾗ ｶﾝ   -467-H</t>
    </r>
    <r>
      <rPr>
        <strike/>
        <sz val="11"/>
        <color rgb="FFFF0000"/>
        <rFont val="ＭＳ Ｐゴシック"/>
        <family val="3"/>
        <charset val="128"/>
        <scheme val="minor"/>
      </rPr>
      <t>04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rgb="FFFF0000"/>
        <rFont val="ＭＳ Ｐゴシック"/>
        <family val="3"/>
        <charset val="128"/>
        <scheme val="minor"/>
      </rPr>
      <t xml:space="preserve"> 05</t>
    </r>
    <phoneticPr fontId="1"/>
  </si>
  <si>
    <r>
      <t xml:space="preserve">ｱﾜｸﾗ ｶﾝ   -467-H04 </t>
    </r>
    <r>
      <rPr>
        <sz val="11"/>
        <color rgb="FFFF0000"/>
        <rFont val="ＭＳ Ｐゴシック"/>
        <family val="3"/>
        <charset val="128"/>
        <scheme val="minor"/>
      </rPr>
      <t>M02</t>
    </r>
    <phoneticPr fontId="1"/>
  </si>
  <si>
    <r>
      <t>電柱</t>
    </r>
    <r>
      <rPr>
        <sz val="11"/>
        <color rgb="FFFF0000"/>
        <rFont val="ＭＳ Ｐゴシック"/>
        <family val="3"/>
        <charset val="128"/>
        <scheme val="minor"/>
      </rPr>
      <t>お客様柱</t>
    </r>
    <rPh sb="3" eb="5">
      <t>キャクサマ</t>
    </rPh>
    <rPh sb="5" eb="6">
      <t>チュウ</t>
    </rPh>
    <phoneticPr fontId="1"/>
  </si>
  <si>
    <t>村営住宅7東</t>
    <rPh sb="0" eb="2">
      <t>ソンエイ</t>
    </rPh>
    <rPh sb="2" eb="4">
      <t>ジュウタク</t>
    </rPh>
    <rPh sb="5" eb="6">
      <t>ヒガシ</t>
    </rPh>
    <phoneticPr fontId="1"/>
  </si>
  <si>
    <t>金田店前</t>
    <rPh sb="0" eb="2">
      <t>カネダ</t>
    </rPh>
    <rPh sb="2" eb="3">
      <t>ミセ</t>
    </rPh>
    <rPh sb="3" eb="4">
      <t>マエ</t>
    </rPh>
    <phoneticPr fontId="1"/>
  </si>
  <si>
    <t>済</t>
    <rPh sb="0" eb="1">
      <t>ス</t>
    </rPh>
    <phoneticPr fontId="1"/>
  </si>
  <si>
    <r>
      <t>その他</t>
    </r>
    <r>
      <rPr>
        <sz val="11"/>
        <color rgb="FFFF0000"/>
        <rFont val="ＭＳ Ｐゴシック"/>
        <family val="3"/>
        <charset val="128"/>
        <scheme val="minor"/>
      </rPr>
      <t>LED</t>
    </r>
    <phoneticPr fontId="1"/>
  </si>
  <si>
    <t>NTT柱大原～影石(2)F7-11</t>
    <rPh sb="3" eb="4">
      <t>ハシラ</t>
    </rPh>
    <rPh sb="4" eb="6">
      <t>オオハラ</t>
    </rPh>
    <rPh sb="7" eb="8">
      <t>カゲ</t>
    </rPh>
    <rPh sb="8" eb="9">
      <t>イシ</t>
    </rPh>
    <phoneticPr fontId="1"/>
  </si>
  <si>
    <t>西粟倉村役場保健福祉課  防犯灯</t>
    <rPh sb="6" eb="8">
      <t>ホケン</t>
    </rPh>
    <rPh sb="8" eb="11">
      <t>フクシカ</t>
    </rPh>
    <phoneticPr fontId="1"/>
  </si>
  <si>
    <t>電柱</t>
    <rPh sb="0" eb="2">
      <t>デンチュウ</t>
    </rPh>
    <phoneticPr fontId="1"/>
  </si>
  <si>
    <t>ｱﾜｸﾗ ｶﾝ   -482-H02-M03</t>
    <phoneticPr fontId="1"/>
  </si>
  <si>
    <t>いきいきふれあいセンター敷地入口交差点</t>
    <rPh sb="12" eb="14">
      <t>シキチ</t>
    </rPh>
    <rPh sb="14" eb="16">
      <t>イリグチ</t>
    </rPh>
    <rPh sb="16" eb="19">
      <t>コウサテン</t>
    </rPh>
    <phoneticPr fontId="1"/>
  </si>
  <si>
    <t>いきいきふれあいセンター裏駐車場入口</t>
    <rPh sb="12" eb="13">
      <t>ウラ</t>
    </rPh>
    <rPh sb="13" eb="16">
      <t>チュウシャジョウ</t>
    </rPh>
    <rPh sb="16" eb="18">
      <t>イリグチ</t>
    </rPh>
    <phoneticPr fontId="1"/>
  </si>
  <si>
    <t>※保健福祉課特別会計で支出のため地区へ下ろさない</t>
    <rPh sb="1" eb="3">
      <t>ホケン</t>
    </rPh>
    <rPh sb="3" eb="6">
      <t>フクシカ</t>
    </rPh>
    <rPh sb="6" eb="8">
      <t>トクベツ</t>
    </rPh>
    <rPh sb="8" eb="10">
      <t>カイケイ</t>
    </rPh>
    <rPh sb="11" eb="13">
      <t>シシュツ</t>
    </rPh>
    <rPh sb="16" eb="18">
      <t>チク</t>
    </rPh>
    <rPh sb="19" eb="20">
      <t>オ</t>
    </rPh>
    <phoneticPr fontId="1"/>
  </si>
  <si>
    <t>ストリートランプタイプ2個口。どう取替？２個いる？</t>
    <rPh sb="12" eb="14">
      <t>コグチ</t>
    </rPh>
    <rPh sb="17" eb="19">
      <t>トリカエ</t>
    </rPh>
    <rPh sb="21" eb="22">
      <t>コ</t>
    </rPh>
    <phoneticPr fontId="1"/>
  </si>
  <si>
    <r>
      <t>ｱﾜｸﾗ ｶﾝ   -514　</t>
    </r>
    <r>
      <rPr>
        <sz val="11"/>
        <color rgb="FFFF0000"/>
        <rFont val="ＭＳ Ｐゴシック"/>
        <family val="3"/>
        <charset val="128"/>
        <scheme val="minor"/>
      </rPr>
      <t>北1幹12</t>
    </r>
    <rPh sb="15" eb="16">
      <t>キタ</t>
    </rPh>
    <rPh sb="17" eb="18">
      <t>ミキ</t>
    </rPh>
    <phoneticPr fontId="1"/>
  </si>
  <si>
    <r>
      <t>ｱﾜｸﾗ ｶﾝ   -514-T01</t>
    </r>
    <r>
      <rPr>
        <sz val="11"/>
        <color rgb="FFFF0000"/>
        <rFont val="ＭＳ Ｐゴシック"/>
        <family val="3"/>
        <charset val="128"/>
        <scheme val="minor"/>
      </rPr>
      <t>　北1幹14H6</t>
    </r>
    <rPh sb="19" eb="20">
      <t>キタ</t>
    </rPh>
    <rPh sb="21" eb="22">
      <t>ミキ</t>
    </rPh>
    <phoneticPr fontId="1"/>
  </si>
  <si>
    <r>
      <t>ｱﾜｸﾗ ｶﾝ   -520　</t>
    </r>
    <r>
      <rPr>
        <sz val="11"/>
        <color rgb="FFFF0000"/>
        <rFont val="ＭＳ Ｐゴシック"/>
        <family val="3"/>
        <charset val="128"/>
        <scheme val="minor"/>
      </rPr>
      <t>北1幹23H6</t>
    </r>
    <rPh sb="15" eb="16">
      <t>キタ</t>
    </rPh>
    <rPh sb="17" eb="18">
      <t>ミキ</t>
    </rPh>
    <phoneticPr fontId="1"/>
  </si>
  <si>
    <r>
      <t>ｱﾜｸﾗ ｶﾝ   -520　</t>
    </r>
    <r>
      <rPr>
        <sz val="11"/>
        <color rgb="FFFF0000"/>
        <rFont val="ＭＳ Ｐゴシック"/>
        <family val="3"/>
        <charset val="128"/>
        <scheme val="minor"/>
      </rPr>
      <t>北1幹19H6</t>
    </r>
    <rPh sb="15" eb="16">
      <t>キタ</t>
    </rPh>
    <rPh sb="17" eb="18">
      <t>ミキ</t>
    </rPh>
    <phoneticPr fontId="1"/>
  </si>
  <si>
    <t>※木が茂っていて見えない</t>
    <rPh sb="1" eb="2">
      <t>キ</t>
    </rPh>
    <rPh sb="3" eb="4">
      <t>シゲ</t>
    </rPh>
    <rPh sb="8" eb="9">
      <t>ミ</t>
    </rPh>
    <phoneticPr fontId="1"/>
  </si>
  <si>
    <r>
      <t>ｱﾜｸﾗ ｶﾝ   -509　</t>
    </r>
    <r>
      <rPr>
        <sz val="11"/>
        <color rgb="FFFF0000"/>
        <rFont val="ＭＳ Ｐゴシック"/>
        <family val="3"/>
        <charset val="128"/>
        <scheme val="minor"/>
      </rPr>
      <t>北1幹8</t>
    </r>
    <rPh sb="15" eb="16">
      <t>キタ</t>
    </rPh>
    <rPh sb="17" eb="18">
      <t>ミキ</t>
    </rPh>
    <phoneticPr fontId="1"/>
  </si>
  <si>
    <t>尾久土牛舎入り口</t>
    <rPh sb="0" eb="3">
      <t>オキュウド</t>
    </rPh>
    <rPh sb="3" eb="5">
      <t>ギュウシャ</t>
    </rPh>
    <rPh sb="5" eb="6">
      <t>イ</t>
    </rPh>
    <rPh sb="7" eb="8">
      <t>グチ</t>
    </rPh>
    <phoneticPr fontId="1"/>
  </si>
  <si>
    <t>尾久土店駐車場前反対側</t>
    <rPh sb="0" eb="3">
      <t>オキュウド</t>
    </rPh>
    <rPh sb="3" eb="4">
      <t>ミセ</t>
    </rPh>
    <rPh sb="4" eb="7">
      <t>チュウシャジョウ</t>
    </rPh>
    <rPh sb="7" eb="8">
      <t>マエ</t>
    </rPh>
    <rPh sb="8" eb="10">
      <t>ハンタイ</t>
    </rPh>
    <rPh sb="10" eb="11">
      <t>ガワ</t>
    </rPh>
    <phoneticPr fontId="1"/>
  </si>
  <si>
    <t>中学校技術室前反対側</t>
    <rPh sb="0" eb="3">
      <t>チュウガッコウ</t>
    </rPh>
    <rPh sb="3" eb="6">
      <t>ギジュツシツ</t>
    </rPh>
    <rPh sb="6" eb="7">
      <t>マエ</t>
    </rPh>
    <rPh sb="7" eb="10">
      <t>ハンタイガワ</t>
    </rPh>
    <phoneticPr fontId="1"/>
  </si>
  <si>
    <t>工事現場内</t>
    <rPh sb="0" eb="2">
      <t>コウジ</t>
    </rPh>
    <rPh sb="2" eb="4">
      <t>ゲンバ</t>
    </rPh>
    <rPh sb="4" eb="5">
      <t>ナイ</t>
    </rPh>
    <phoneticPr fontId="1"/>
  </si>
  <si>
    <t>とれている</t>
    <phoneticPr fontId="1"/>
  </si>
  <si>
    <t>田村さん宅上三叉路</t>
    <rPh sb="0" eb="2">
      <t>タムラ</t>
    </rPh>
    <rPh sb="4" eb="5">
      <t>タク</t>
    </rPh>
    <rPh sb="5" eb="6">
      <t>カミ</t>
    </rPh>
    <rPh sb="6" eb="9">
      <t>サンサロ</t>
    </rPh>
    <phoneticPr fontId="1"/>
  </si>
  <si>
    <r>
      <t>ｱﾜｸﾗ ｶﾝ   -551-</t>
    </r>
    <r>
      <rPr>
        <strike/>
        <sz val="11"/>
        <color rgb="FFFF0000"/>
        <rFont val="ＭＳ Ｐゴシック"/>
        <family val="3"/>
        <charset val="128"/>
        <scheme val="minor"/>
      </rPr>
      <t>M01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rgb="FFFF0000"/>
        <rFont val="ＭＳ Ｐゴシック"/>
        <family val="3"/>
        <charset val="128"/>
        <scheme val="minor"/>
      </rPr>
      <t>M02</t>
    </r>
    <phoneticPr fontId="1"/>
  </si>
  <si>
    <t>電球切れのためLEDへ7月交換予定</t>
    <rPh sb="0" eb="2">
      <t>デンキュウ</t>
    </rPh>
    <rPh sb="2" eb="3">
      <t>キ</t>
    </rPh>
    <rPh sb="12" eb="13">
      <t>ガツ</t>
    </rPh>
    <rPh sb="13" eb="15">
      <t>コウカン</t>
    </rPh>
    <rPh sb="15" eb="17">
      <t>ヨテイ</t>
    </rPh>
    <phoneticPr fontId="1"/>
  </si>
  <si>
    <t>保健福祉課</t>
    <rPh sb="0" eb="2">
      <t>ホケン</t>
    </rPh>
    <rPh sb="2" eb="5">
      <t>フクシカ</t>
    </rPh>
    <phoneticPr fontId="1"/>
  </si>
  <si>
    <t>西粟倉小学校</t>
    <rPh sb="0" eb="3">
      <t>ニシアワクラ</t>
    </rPh>
    <rPh sb="3" eb="6">
      <t>ショウガッコウ</t>
    </rPh>
    <phoneticPr fontId="1"/>
  </si>
  <si>
    <t>西粟倉小学校給食室脇</t>
    <rPh sb="0" eb="3">
      <t>ニシアワクラ</t>
    </rPh>
    <rPh sb="3" eb="6">
      <t>ショウガッコウ</t>
    </rPh>
    <rPh sb="6" eb="9">
      <t>キュウショクシツ</t>
    </rPh>
    <rPh sb="9" eb="10">
      <t>ワキ</t>
    </rPh>
    <phoneticPr fontId="1"/>
  </si>
  <si>
    <t>ｱﾜｸﾗ ｶﾝ   -476-M06</t>
    <phoneticPr fontId="1"/>
  </si>
  <si>
    <t>西粟倉小学校　防犯灯</t>
    <rPh sb="0" eb="3">
      <t>ニシアワクラ</t>
    </rPh>
    <rPh sb="3" eb="6">
      <t>ショウガッコウ</t>
    </rPh>
    <rPh sb="7" eb="10">
      <t>ボウハントウ</t>
    </rPh>
    <phoneticPr fontId="1"/>
  </si>
  <si>
    <t>別府公民館ゴミステーション脇</t>
    <rPh sb="0" eb="2">
      <t>ベフ</t>
    </rPh>
    <rPh sb="2" eb="5">
      <t>コウミンカン</t>
    </rPh>
    <rPh sb="13" eb="14">
      <t>ワキ</t>
    </rPh>
    <phoneticPr fontId="1"/>
  </si>
  <si>
    <t>ｱﾜｸﾗ ｶﾝ   -476-M07</t>
  </si>
  <si>
    <t>別府</t>
    <rPh sb="0" eb="2">
      <t>ベフ</t>
    </rPh>
    <phoneticPr fontId="1"/>
  </si>
  <si>
    <t>契約がないため新規契約</t>
    <rPh sb="0" eb="2">
      <t>ケイヤク</t>
    </rPh>
    <rPh sb="7" eb="9">
      <t>シンキ</t>
    </rPh>
    <rPh sb="9" eb="11">
      <t>ケイヤク</t>
    </rPh>
    <phoneticPr fontId="1"/>
  </si>
  <si>
    <t>②</t>
    <phoneticPr fontId="1"/>
  </si>
  <si>
    <t>①</t>
    <phoneticPr fontId="1"/>
  </si>
  <si>
    <t>③</t>
    <phoneticPr fontId="1"/>
  </si>
  <si>
    <t>※小学校会計で支出のため地区へ下ろさない</t>
    <rPh sb="1" eb="4">
      <t>ショウガッコウ</t>
    </rPh>
    <rPh sb="4" eb="6">
      <t>カイケイ</t>
    </rPh>
    <rPh sb="7" eb="9">
      <t>シシュツ</t>
    </rPh>
    <rPh sb="12" eb="14">
      <t>チク</t>
    </rPh>
    <rPh sb="15" eb="16">
      <t>オ</t>
    </rPh>
    <phoneticPr fontId="1"/>
  </si>
  <si>
    <t>村所有防犯灯のＬＥＤ化</t>
    <rPh sb="0" eb="1">
      <t>ソン</t>
    </rPh>
    <rPh sb="1" eb="3">
      <t>ショユウ</t>
    </rPh>
    <rPh sb="3" eb="6">
      <t>ボウハントウ</t>
    </rPh>
    <rPh sb="10" eb="11">
      <t>カ</t>
    </rPh>
    <phoneticPr fontId="1"/>
  </si>
  <si>
    <t>取替については（地区見積参照）</t>
    <rPh sb="0" eb="2">
      <t>トリカエ</t>
    </rPh>
    <rPh sb="8" eb="10">
      <t>チク</t>
    </rPh>
    <rPh sb="10" eb="12">
      <t>ミツモリ</t>
    </rPh>
    <rPh sb="12" eb="14">
      <t>サンショウ</t>
    </rPh>
    <phoneticPr fontId="1"/>
  </si>
  <si>
    <t>✕</t>
    <phoneticPr fontId="1"/>
  </si>
  <si>
    <t>=</t>
    <phoneticPr fontId="1"/>
  </si>
  <si>
    <t>申請のみ（役場別途見積参照）</t>
    <rPh sb="0" eb="2">
      <t>シンセイ</t>
    </rPh>
    <rPh sb="5" eb="7">
      <t>ヤクバ</t>
    </rPh>
    <rPh sb="7" eb="9">
      <t>ベット</t>
    </rPh>
    <rPh sb="9" eb="11">
      <t>ミツモリ</t>
    </rPh>
    <rPh sb="11" eb="13">
      <t>サンショウ</t>
    </rPh>
    <phoneticPr fontId="1"/>
  </si>
  <si>
    <t>新設</t>
    <rPh sb="0" eb="2">
      <t>シンセツ</t>
    </rPh>
    <phoneticPr fontId="1"/>
  </si>
  <si>
    <t>合計</t>
    <rPh sb="0" eb="2">
      <t>ゴウケイ</t>
    </rPh>
    <phoneticPr fontId="1"/>
  </si>
  <si>
    <t>【地区ごと】</t>
    <rPh sb="1" eb="3">
      <t>チク</t>
    </rPh>
    <phoneticPr fontId="1"/>
  </si>
  <si>
    <t>地区</t>
    <rPh sb="0" eb="2">
      <t>チク</t>
    </rPh>
    <phoneticPr fontId="1"/>
  </si>
  <si>
    <t>取替</t>
    <rPh sb="0" eb="2">
      <t>トリカエ</t>
    </rPh>
    <phoneticPr fontId="1"/>
  </si>
  <si>
    <t>申請のみ</t>
    <rPh sb="0" eb="2">
      <t>シンセイ</t>
    </rPh>
    <phoneticPr fontId="1"/>
  </si>
  <si>
    <t>大茅</t>
    <rPh sb="0" eb="2">
      <t>オオガヤ</t>
    </rPh>
    <phoneticPr fontId="1"/>
  </si>
  <si>
    <t>坂根</t>
    <rPh sb="0" eb="2">
      <t>サカネ</t>
    </rPh>
    <phoneticPr fontId="1"/>
  </si>
  <si>
    <t>猪之部</t>
    <rPh sb="0" eb="3">
      <t>イノベ</t>
    </rPh>
    <phoneticPr fontId="1"/>
  </si>
  <si>
    <t>塩谷</t>
    <rPh sb="0" eb="2">
      <t>シオダニ</t>
    </rPh>
    <phoneticPr fontId="1"/>
  </si>
  <si>
    <t>谷口</t>
    <rPh sb="0" eb="2">
      <t>タニグチ</t>
    </rPh>
    <phoneticPr fontId="1"/>
  </si>
  <si>
    <t>影石</t>
    <rPh sb="0" eb="1">
      <t>カゲ</t>
    </rPh>
    <rPh sb="1" eb="2">
      <t>イシ</t>
    </rPh>
    <phoneticPr fontId="1"/>
  </si>
  <si>
    <t>別府</t>
    <rPh sb="0" eb="2">
      <t>ベフ</t>
    </rPh>
    <phoneticPr fontId="1"/>
  </si>
  <si>
    <t>引谷</t>
    <rPh sb="0" eb="2">
      <t>ヒカダニ</t>
    </rPh>
    <phoneticPr fontId="1"/>
  </si>
  <si>
    <t>中土居</t>
    <rPh sb="0" eb="3">
      <t>ナカドイ</t>
    </rPh>
    <phoneticPr fontId="1"/>
  </si>
  <si>
    <t>下土居</t>
    <rPh sb="0" eb="1">
      <t>シモ</t>
    </rPh>
    <rPh sb="1" eb="3">
      <t>ドイ</t>
    </rPh>
    <phoneticPr fontId="1"/>
  </si>
  <si>
    <t>筏津</t>
    <rPh sb="0" eb="2">
      <t>イカダツ</t>
    </rPh>
    <phoneticPr fontId="1"/>
  </si>
  <si>
    <t>知社</t>
    <rPh sb="0" eb="2">
      <t>チシャ</t>
    </rPh>
    <phoneticPr fontId="1"/>
  </si>
  <si>
    <t>村</t>
    <rPh sb="0" eb="1">
      <t>ムラ</t>
    </rPh>
    <phoneticPr fontId="1"/>
  </si>
  <si>
    <t>※1</t>
    <phoneticPr fontId="1"/>
  </si>
  <si>
    <t>※1 ストリートランプタイプ含む。</t>
    <rPh sb="14" eb="15">
      <t>フク</t>
    </rPh>
    <phoneticPr fontId="1"/>
  </si>
  <si>
    <t>新設（中土居住宅GS移設時見積参照）</t>
    <rPh sb="0" eb="2">
      <t>シンセツ</t>
    </rPh>
    <rPh sb="3" eb="6">
      <t>ナカドイ</t>
    </rPh>
    <rPh sb="6" eb="8">
      <t>ジュウタク</t>
    </rPh>
    <rPh sb="10" eb="13">
      <t>イセツジ</t>
    </rPh>
    <rPh sb="13" eb="15">
      <t>ミツモリ</t>
    </rPh>
    <rPh sb="15" eb="17">
      <t>サンショウ</t>
    </rPh>
    <phoneticPr fontId="1"/>
  </si>
  <si>
    <t>場所変えるか木を根こそぎ切るか要検討</t>
    <rPh sb="0" eb="2">
      <t>バショ</t>
    </rPh>
    <rPh sb="2" eb="3">
      <t>カ</t>
    </rPh>
    <rPh sb="6" eb="7">
      <t>キ</t>
    </rPh>
    <rPh sb="8" eb="9">
      <t>ネ</t>
    </rPh>
    <rPh sb="12" eb="13">
      <t>キ</t>
    </rPh>
    <rPh sb="15" eb="16">
      <t>ヨウ</t>
    </rPh>
    <rPh sb="16" eb="18">
      <t>ケントウ</t>
    </rPh>
    <phoneticPr fontId="1"/>
  </si>
  <si>
    <t>11筏津</t>
    <rPh sb="2" eb="3">
      <t>イカダ</t>
    </rPh>
    <rPh sb="3" eb="4">
      <t>ツ</t>
    </rPh>
    <phoneticPr fontId="1"/>
  </si>
  <si>
    <t>9中土居</t>
    <rPh sb="1" eb="4">
      <t>ナカドイ</t>
    </rPh>
    <phoneticPr fontId="1"/>
  </si>
  <si>
    <t>7別府</t>
    <rPh sb="1" eb="3">
      <t>ベフ</t>
    </rPh>
    <phoneticPr fontId="1"/>
  </si>
  <si>
    <t>10下土居</t>
    <rPh sb="2" eb="3">
      <t>シモ</t>
    </rPh>
    <rPh sb="3" eb="5">
      <t>ドイ</t>
    </rPh>
    <phoneticPr fontId="1"/>
  </si>
  <si>
    <t>8引谷</t>
    <rPh sb="1" eb="2">
      <t>ヒ</t>
    </rPh>
    <rPh sb="2" eb="3">
      <t>タニ</t>
    </rPh>
    <phoneticPr fontId="1"/>
  </si>
  <si>
    <t>13西粟倉小学校</t>
    <rPh sb="2" eb="5">
      <t>ニシアワクラ</t>
    </rPh>
    <rPh sb="5" eb="8">
      <t>ショウガッコウ</t>
    </rPh>
    <phoneticPr fontId="1"/>
  </si>
  <si>
    <t>14保健福祉課</t>
    <rPh sb="2" eb="4">
      <t>ホケン</t>
    </rPh>
    <rPh sb="4" eb="7">
      <t>フクシカ</t>
    </rPh>
    <phoneticPr fontId="1"/>
  </si>
  <si>
    <t>15西粟倉中学校</t>
    <rPh sb="2" eb="5">
      <t>ニシアワクラ</t>
    </rPh>
    <rPh sb="5" eb="8">
      <t>チュウガッコウ</t>
    </rPh>
    <phoneticPr fontId="1"/>
  </si>
  <si>
    <t>西粟倉中学校　防犯灯</t>
    <rPh sb="0" eb="3">
      <t>ニシアワクラ</t>
    </rPh>
    <rPh sb="3" eb="6">
      <t>チュウガッコウ</t>
    </rPh>
    <rPh sb="7" eb="10">
      <t>ボウハントウ</t>
    </rPh>
    <phoneticPr fontId="1"/>
  </si>
  <si>
    <t>中学校グラウンド村民トイレ付近</t>
    <rPh sb="0" eb="3">
      <t>チュウガッコウ</t>
    </rPh>
    <rPh sb="8" eb="10">
      <t>ソンミン</t>
    </rPh>
    <rPh sb="13" eb="15">
      <t>フキン</t>
    </rPh>
    <phoneticPr fontId="1"/>
  </si>
  <si>
    <t>※管理は要検討（役場or地区）</t>
    <rPh sb="1" eb="3">
      <t>カンリ</t>
    </rPh>
    <rPh sb="4" eb="7">
      <t>ヨウケントウ</t>
    </rPh>
    <rPh sb="8" eb="10">
      <t>ヤクバ</t>
    </rPh>
    <rPh sb="12" eb="14">
      <t>チク</t>
    </rPh>
    <phoneticPr fontId="1"/>
  </si>
  <si>
    <t>西粟倉中学校</t>
    <rPh sb="0" eb="3">
      <t>ニシアワクラ</t>
    </rPh>
    <rPh sb="3" eb="6">
      <t>チュウガッコウ</t>
    </rPh>
    <phoneticPr fontId="1"/>
  </si>
  <si>
    <t>4塩谷</t>
    <rPh sb="1" eb="3">
      <t>シオダニ</t>
    </rPh>
    <phoneticPr fontId="1"/>
  </si>
  <si>
    <t>村道塩谷線元湯橋前</t>
    <rPh sb="0" eb="2">
      <t>ソンドウ</t>
    </rPh>
    <rPh sb="2" eb="4">
      <t>シオダニ</t>
    </rPh>
    <rPh sb="4" eb="5">
      <t>セン</t>
    </rPh>
    <rPh sb="5" eb="7">
      <t>モトユ</t>
    </rPh>
    <rPh sb="7" eb="8">
      <t>ハシ</t>
    </rPh>
    <rPh sb="8" eb="9">
      <t>マエ</t>
    </rPh>
    <phoneticPr fontId="1"/>
  </si>
  <si>
    <t>村道塩谷線井上重昭さん宅前</t>
    <rPh sb="0" eb="2">
      <t>ソンドウ</t>
    </rPh>
    <rPh sb="2" eb="4">
      <t>シオダニ</t>
    </rPh>
    <rPh sb="4" eb="5">
      <t>セン</t>
    </rPh>
    <rPh sb="5" eb="7">
      <t>イノウエ</t>
    </rPh>
    <rPh sb="7" eb="9">
      <t>シゲアキ</t>
    </rPh>
    <rPh sb="11" eb="12">
      <t>タク</t>
    </rPh>
    <rPh sb="12" eb="13">
      <t>マエ</t>
    </rPh>
    <phoneticPr fontId="1"/>
  </si>
  <si>
    <t>ストリートランプ撤去により防犯灯無くなるため</t>
    <rPh sb="8" eb="10">
      <t>テッキョ</t>
    </rPh>
    <rPh sb="13" eb="16">
      <t>ボウハントウ</t>
    </rPh>
    <rPh sb="16" eb="17">
      <t>ナ</t>
    </rPh>
    <phoneticPr fontId="1"/>
  </si>
  <si>
    <t>新設</t>
    <rPh sb="0" eb="2">
      <t>シンセツ</t>
    </rPh>
    <phoneticPr fontId="1"/>
  </si>
  <si>
    <t>大茅～谷口</t>
    <rPh sb="0" eb="2">
      <t>オオガヤ</t>
    </rPh>
    <rPh sb="3" eb="5">
      <t>タニグチ</t>
    </rPh>
    <phoneticPr fontId="1"/>
  </si>
  <si>
    <t>影石～知社</t>
    <rPh sb="0" eb="1">
      <t>カゲ</t>
    </rPh>
    <rPh sb="1" eb="2">
      <t>イシ</t>
    </rPh>
    <rPh sb="3" eb="5">
      <t>チシャ</t>
    </rPh>
    <phoneticPr fontId="1"/>
  </si>
  <si>
    <t>大茅</t>
    <rPh sb="0" eb="2">
      <t>オオガヤ</t>
    </rPh>
    <phoneticPr fontId="1"/>
  </si>
  <si>
    <t>坂根</t>
    <rPh sb="0" eb="2">
      <t>サカネ</t>
    </rPh>
    <phoneticPr fontId="1"/>
  </si>
  <si>
    <t>猪之部</t>
    <rPh sb="0" eb="3">
      <t>イノベ</t>
    </rPh>
    <phoneticPr fontId="1"/>
  </si>
  <si>
    <t>塩谷</t>
    <rPh sb="0" eb="2">
      <t>シオダニ</t>
    </rPh>
    <phoneticPr fontId="1"/>
  </si>
  <si>
    <t>谷口</t>
    <rPh sb="0" eb="2">
      <t>タニグチ</t>
    </rPh>
    <phoneticPr fontId="1"/>
  </si>
  <si>
    <t>影石</t>
    <rPh sb="0" eb="1">
      <t>カゲ</t>
    </rPh>
    <rPh sb="1" eb="2">
      <t>イシ</t>
    </rPh>
    <phoneticPr fontId="1"/>
  </si>
  <si>
    <t>別府</t>
    <rPh sb="0" eb="2">
      <t>ベフ</t>
    </rPh>
    <phoneticPr fontId="1"/>
  </si>
  <si>
    <t>引谷</t>
    <rPh sb="0" eb="2">
      <t>ヒカダニ</t>
    </rPh>
    <phoneticPr fontId="1"/>
  </si>
  <si>
    <t>中土居</t>
    <rPh sb="0" eb="3">
      <t>ナカドイ</t>
    </rPh>
    <phoneticPr fontId="1"/>
  </si>
  <si>
    <t>下土居</t>
    <rPh sb="0" eb="1">
      <t>シモ</t>
    </rPh>
    <rPh sb="1" eb="3">
      <t>ドイ</t>
    </rPh>
    <phoneticPr fontId="1"/>
  </si>
  <si>
    <t>筏津</t>
    <rPh sb="0" eb="2">
      <t>イカダツ</t>
    </rPh>
    <phoneticPr fontId="1"/>
  </si>
  <si>
    <t>知社</t>
    <rPh sb="0" eb="2">
      <t>チシャ</t>
    </rPh>
    <phoneticPr fontId="1"/>
  </si>
  <si>
    <t>木が茂っていて見えない</t>
    <rPh sb="0" eb="1">
      <t>キ</t>
    </rPh>
    <rPh sb="2" eb="3">
      <t>シゲ</t>
    </rPh>
    <rPh sb="7" eb="8">
      <t>ミ</t>
    </rPh>
    <phoneticPr fontId="1"/>
  </si>
  <si>
    <t>※ＳＬ=ストリートランプ</t>
    <phoneticPr fontId="1"/>
  </si>
  <si>
    <t>ＳＬ2個口。ＬＥＤ取付は1個でOK</t>
    <rPh sb="3" eb="5">
      <t>コグチ</t>
    </rPh>
    <rPh sb="9" eb="11">
      <t>トリツケ</t>
    </rPh>
    <rPh sb="13" eb="14">
      <t>コ</t>
    </rPh>
    <phoneticPr fontId="1"/>
  </si>
  <si>
    <t>ＳＬ撤去により防犯灯無くなるため。近くに柱有り。</t>
    <rPh sb="2" eb="4">
      <t>テッキョ</t>
    </rPh>
    <rPh sb="7" eb="10">
      <t>ボウハントウ</t>
    </rPh>
    <rPh sb="10" eb="11">
      <t>ナ</t>
    </rPh>
    <rPh sb="17" eb="18">
      <t>チカ</t>
    </rPh>
    <rPh sb="20" eb="21">
      <t>ハシラ</t>
    </rPh>
    <rPh sb="21" eb="22">
      <t>ア</t>
    </rPh>
    <phoneticPr fontId="1"/>
  </si>
  <si>
    <t>①村所管防犯灯ＬＥＤ取替業務（大茅～谷口）</t>
    <rPh sb="1" eb="2">
      <t>ソン</t>
    </rPh>
    <rPh sb="2" eb="4">
      <t>ショカン</t>
    </rPh>
    <rPh sb="4" eb="7">
      <t>ボウハントウ</t>
    </rPh>
    <rPh sb="10" eb="12">
      <t>トリカエ</t>
    </rPh>
    <rPh sb="12" eb="14">
      <t>ギョウム</t>
    </rPh>
    <rPh sb="15" eb="17">
      <t>オオガヤ</t>
    </rPh>
    <rPh sb="18" eb="20">
      <t>タニグチ</t>
    </rPh>
    <phoneticPr fontId="1"/>
  </si>
  <si>
    <t>防犯灯がなく暗いため設置要望が有り新設</t>
    <rPh sb="0" eb="3">
      <t>ボウハントウ</t>
    </rPh>
    <rPh sb="6" eb="7">
      <t>クラ</t>
    </rPh>
    <rPh sb="10" eb="12">
      <t>セッチ</t>
    </rPh>
    <rPh sb="12" eb="14">
      <t>ヨウボウ</t>
    </rPh>
    <rPh sb="15" eb="16">
      <t>ア</t>
    </rPh>
    <rPh sb="17" eb="19">
      <t>シンセツ</t>
    </rPh>
    <phoneticPr fontId="1"/>
  </si>
  <si>
    <t>②村所管防犯灯ＬＥＤ取替業務（影石～知社）</t>
    <rPh sb="15" eb="16">
      <t>カゲ</t>
    </rPh>
    <rPh sb="16" eb="17">
      <t>イシ</t>
    </rPh>
    <rPh sb="18" eb="20">
      <t>チシャ</t>
    </rPh>
    <phoneticPr fontId="1"/>
  </si>
  <si>
    <t>Ｂ</t>
    <phoneticPr fontId="1"/>
  </si>
  <si>
    <t>緯度</t>
    <rPh sb="0" eb="2">
      <t>イド</t>
    </rPh>
    <phoneticPr fontId="1"/>
  </si>
  <si>
    <t>経度</t>
    <rPh sb="0" eb="2">
      <t>ケイド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</si>
</sst>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&quot;基&quot;"/>
    <numFmt numFmtId="177" formatCode="&quot;＠&quot;##,###&quot;円&quot;"/>
    <numFmt numFmtId="178" formatCode="#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Fill="1" applyBorder="1">
      <alignment vertical="center"/>
    </xf>
    <xf numFmtId="0" fontId="5" fillId="0" borderId="3" xfId="0" applyFont="1" applyBorder="1">
      <alignment vertical="center"/>
    </xf>
    <xf numFmtId="0" fontId="6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178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7" xfId="0" applyFill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2" borderId="1" xfId="0" applyFont="1" applyFill="1" applyBorder="1">
      <alignment vertical="center"/>
    </xf>
    <xf numFmtId="0" fontId="0" fillId="2" borderId="1" xfId="0" applyNumberForma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988E"/>
      <color rgb="FFF6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zoomScaleNormal="100" workbookViewId="0">
      <selection activeCell="L16" sqref="L16"/>
    </sheetView>
  </sheetViews>
  <sheetFormatPr defaultRowHeight="13.5" x14ac:dyDescent="0.15"/>
  <cols>
    <col min="1" max="1" width="4.125" bestFit="1" customWidth="1"/>
    <col min="2" max="2" width="12.125" customWidth="1"/>
    <col min="3" max="3" width="12.375" style="65" customWidth="1"/>
    <col min="4" max="4" width="12.5" style="6" customWidth="1"/>
    <col min="5" max="5" width="10" style="1" bestFit="1" customWidth="1"/>
    <col min="6" max="6" width="9" style="1"/>
  </cols>
  <sheetData>
    <row r="1" spans="1:7" s="1" customFormat="1" ht="20.100000000000001" customHeight="1" x14ac:dyDescent="0.15">
      <c r="A1" s="11" t="s">
        <v>276</v>
      </c>
      <c r="B1" s="11" t="s">
        <v>277</v>
      </c>
      <c r="C1" s="66" t="s">
        <v>424</v>
      </c>
      <c r="D1" s="8" t="s">
        <v>425</v>
      </c>
      <c r="E1" s="3" t="s">
        <v>5</v>
      </c>
      <c r="F1" s="3" t="s">
        <v>7</v>
      </c>
      <c r="G1" s="3" t="s">
        <v>8</v>
      </c>
    </row>
    <row r="2" spans="1:7" ht="24" customHeight="1" x14ac:dyDescent="0.15">
      <c r="A2" s="5">
        <v>1</v>
      </c>
      <c r="B2" s="5" t="s">
        <v>283</v>
      </c>
      <c r="C2" s="64">
        <v>35.170941999999997</v>
      </c>
      <c r="D2" s="10">
        <v>134.33470399999999</v>
      </c>
      <c r="E2" s="3" t="s">
        <v>11</v>
      </c>
      <c r="F2" s="3" t="s">
        <v>13</v>
      </c>
      <c r="G2" s="4">
        <v>9</v>
      </c>
    </row>
    <row r="3" spans="1:7" ht="24" customHeight="1" x14ac:dyDescent="0.15">
      <c r="A3" s="5">
        <v>2</v>
      </c>
      <c r="B3" s="5" t="s">
        <v>284</v>
      </c>
      <c r="C3" s="64">
        <v>35.160355000000003</v>
      </c>
      <c r="D3" s="10">
        <v>134.331591</v>
      </c>
      <c r="E3" s="3" t="s">
        <v>11</v>
      </c>
      <c r="F3" s="3" t="s">
        <v>13</v>
      </c>
      <c r="G3" s="4">
        <v>9</v>
      </c>
    </row>
    <row r="4" spans="1:7" ht="24" customHeight="1" x14ac:dyDescent="0.15">
      <c r="A4" s="5">
        <v>3</v>
      </c>
      <c r="B4" s="5" t="s">
        <v>284</v>
      </c>
      <c r="C4" s="64">
        <v>35.160510000000002</v>
      </c>
      <c r="D4" s="10">
        <v>134.33131</v>
      </c>
      <c r="E4" s="3" t="s">
        <v>11</v>
      </c>
      <c r="F4" s="3" t="s">
        <v>13</v>
      </c>
      <c r="G4" s="4">
        <v>9</v>
      </c>
    </row>
    <row r="5" spans="1:7" ht="24" customHeight="1" x14ac:dyDescent="0.15">
      <c r="A5" s="5">
        <v>4</v>
      </c>
      <c r="B5" s="5" t="s">
        <v>284</v>
      </c>
      <c r="C5" s="64">
        <v>35.159914000000001</v>
      </c>
      <c r="D5" s="10">
        <v>134.33196699999999</v>
      </c>
      <c r="E5" s="3" t="s">
        <v>11</v>
      </c>
      <c r="F5" s="3" t="s">
        <v>13</v>
      </c>
      <c r="G5" s="4">
        <v>9</v>
      </c>
    </row>
    <row r="6" spans="1:7" ht="24" customHeight="1" x14ac:dyDescent="0.15">
      <c r="A6" s="5">
        <v>5</v>
      </c>
      <c r="B6" s="5" t="s">
        <v>284</v>
      </c>
      <c r="C6" s="64">
        <v>35.159942999999998</v>
      </c>
      <c r="D6" s="10">
        <v>134.33157800000001</v>
      </c>
      <c r="E6" s="3" t="s">
        <v>11</v>
      </c>
      <c r="F6" s="3" t="s">
        <v>13</v>
      </c>
      <c r="G6" s="4">
        <v>9</v>
      </c>
    </row>
    <row r="7" spans="1:7" ht="24" customHeight="1" x14ac:dyDescent="0.15">
      <c r="A7" s="5">
        <v>6</v>
      </c>
      <c r="B7" s="5" t="s">
        <v>284</v>
      </c>
      <c r="C7" s="64">
        <v>35.160330000000002</v>
      </c>
      <c r="D7" s="10">
        <v>134.330781</v>
      </c>
      <c r="E7" s="3" t="s">
        <v>11</v>
      </c>
      <c r="F7" s="3" t="s">
        <v>13</v>
      </c>
      <c r="G7" s="4">
        <v>9</v>
      </c>
    </row>
    <row r="8" spans="1:7" ht="24" customHeight="1" x14ac:dyDescent="0.15">
      <c r="A8" s="5">
        <v>7</v>
      </c>
      <c r="B8" s="5" t="s">
        <v>285</v>
      </c>
      <c r="C8" s="64">
        <v>35.150512999999997</v>
      </c>
      <c r="D8" s="10">
        <v>134.32583399999999</v>
      </c>
      <c r="E8" s="3" t="s">
        <v>11</v>
      </c>
      <c r="F8" s="3" t="s">
        <v>28</v>
      </c>
      <c r="G8" s="4">
        <v>150</v>
      </c>
    </row>
    <row r="9" spans="1:7" ht="24" customHeight="1" x14ac:dyDescent="0.15">
      <c r="A9" s="5">
        <v>8</v>
      </c>
      <c r="B9" s="5" t="s">
        <v>283</v>
      </c>
      <c r="C9" s="64">
        <v>35.171249000000003</v>
      </c>
      <c r="D9" s="10">
        <v>134.33604</v>
      </c>
      <c r="E9" s="3" t="s">
        <v>11</v>
      </c>
      <c r="F9" s="3" t="s">
        <v>13</v>
      </c>
      <c r="G9" s="4">
        <v>9</v>
      </c>
    </row>
    <row r="10" spans="1:7" ht="24" customHeight="1" x14ac:dyDescent="0.15">
      <c r="A10" s="5">
        <v>9</v>
      </c>
      <c r="B10" s="5" t="s">
        <v>286</v>
      </c>
      <c r="C10" s="64">
        <v>35.183379000000002</v>
      </c>
      <c r="D10" s="10">
        <v>134.33592300000001</v>
      </c>
      <c r="E10" s="3" t="s">
        <v>33</v>
      </c>
      <c r="F10" s="3" t="s">
        <v>35</v>
      </c>
      <c r="G10" s="4">
        <v>100</v>
      </c>
    </row>
    <row r="11" spans="1:7" ht="24" customHeight="1" x14ac:dyDescent="0.15">
      <c r="A11" s="5">
        <v>10</v>
      </c>
      <c r="B11" s="5" t="s">
        <v>286</v>
      </c>
      <c r="C11" s="64"/>
      <c r="D11" s="10"/>
      <c r="E11" s="3" t="s">
        <v>33</v>
      </c>
      <c r="F11" s="3" t="s">
        <v>35</v>
      </c>
      <c r="G11" s="4">
        <v>100</v>
      </c>
    </row>
    <row r="12" spans="1:7" ht="24" customHeight="1" x14ac:dyDescent="0.15">
      <c r="A12" s="5">
        <v>11</v>
      </c>
      <c r="B12" s="5" t="s">
        <v>286</v>
      </c>
      <c r="C12" s="64">
        <v>35.188057999999998</v>
      </c>
      <c r="D12" s="10">
        <v>134.33261999999999</v>
      </c>
      <c r="E12" s="3" t="s">
        <v>33</v>
      </c>
      <c r="F12" s="3" t="s">
        <v>35</v>
      </c>
      <c r="G12" s="4">
        <v>100</v>
      </c>
    </row>
    <row r="13" spans="1:7" ht="24" customHeight="1" x14ac:dyDescent="0.15">
      <c r="A13" s="5">
        <v>12</v>
      </c>
      <c r="B13" s="5" t="s">
        <v>286</v>
      </c>
      <c r="C13" s="64"/>
      <c r="D13" s="10"/>
      <c r="E13" s="3" t="s">
        <v>33</v>
      </c>
      <c r="F13" s="3" t="s">
        <v>35</v>
      </c>
      <c r="G13" s="4">
        <v>100</v>
      </c>
    </row>
    <row r="14" spans="1:7" ht="24" customHeight="1" x14ac:dyDescent="0.15">
      <c r="A14" s="5">
        <v>13</v>
      </c>
      <c r="B14" s="5" t="s">
        <v>287</v>
      </c>
      <c r="C14" s="64">
        <v>35.186343999999998</v>
      </c>
      <c r="D14" s="10">
        <v>134.33734799999999</v>
      </c>
      <c r="E14" s="3" t="s">
        <v>41</v>
      </c>
      <c r="F14" s="3" t="s">
        <v>35</v>
      </c>
      <c r="G14" s="4">
        <v>100</v>
      </c>
    </row>
    <row r="15" spans="1:7" ht="24" customHeight="1" x14ac:dyDescent="0.15">
      <c r="A15" s="5">
        <v>14</v>
      </c>
      <c r="B15" s="5" t="s">
        <v>287</v>
      </c>
      <c r="C15" s="64">
        <v>35.185169000000002</v>
      </c>
      <c r="D15" s="10">
        <v>134.33733599999999</v>
      </c>
      <c r="E15" s="3" t="s">
        <v>41</v>
      </c>
      <c r="F15" s="3" t="s">
        <v>35</v>
      </c>
      <c r="G15" s="4">
        <v>100</v>
      </c>
    </row>
    <row r="16" spans="1:7" ht="24" customHeight="1" x14ac:dyDescent="0.15">
      <c r="A16" s="5">
        <v>15</v>
      </c>
      <c r="B16" s="5" t="s">
        <v>286</v>
      </c>
      <c r="C16" s="64">
        <v>35.181552000000003</v>
      </c>
      <c r="D16" s="10">
        <v>134.33551499999999</v>
      </c>
      <c r="E16" s="3" t="s">
        <v>11</v>
      </c>
      <c r="F16" s="3" t="s">
        <v>35</v>
      </c>
      <c r="G16" s="4">
        <v>100</v>
      </c>
    </row>
    <row r="17" spans="1:7" ht="24" customHeight="1" x14ac:dyDescent="0.15">
      <c r="A17" s="5">
        <v>16</v>
      </c>
      <c r="B17" s="5" t="s">
        <v>288</v>
      </c>
      <c r="C17" s="64">
        <v>35.181058999999998</v>
      </c>
      <c r="D17" s="10">
        <v>134.33533</v>
      </c>
      <c r="E17" s="3" t="s">
        <v>11</v>
      </c>
      <c r="F17" s="3" t="s">
        <v>35</v>
      </c>
      <c r="G17" s="4">
        <v>100</v>
      </c>
    </row>
    <row r="18" spans="1:7" ht="24" customHeight="1" x14ac:dyDescent="0.15">
      <c r="A18" s="5">
        <v>17</v>
      </c>
      <c r="B18" s="5" t="s">
        <v>288</v>
      </c>
      <c r="C18" s="64">
        <v>35.180050000000001</v>
      </c>
      <c r="D18" s="10">
        <v>134.33573000000001</v>
      </c>
      <c r="E18" s="3" t="s">
        <v>11</v>
      </c>
      <c r="F18" s="3" t="s">
        <v>35</v>
      </c>
      <c r="G18" s="4">
        <v>100</v>
      </c>
    </row>
    <row r="19" spans="1:7" ht="24" customHeight="1" x14ac:dyDescent="0.15">
      <c r="A19" s="5">
        <v>18</v>
      </c>
      <c r="B19" s="5" t="s">
        <v>289</v>
      </c>
      <c r="C19" s="64">
        <v>35.155974000000001</v>
      </c>
      <c r="D19" s="10">
        <v>134.32091399999999</v>
      </c>
      <c r="E19" s="3" t="s">
        <v>11</v>
      </c>
      <c r="F19" s="3" t="s">
        <v>35</v>
      </c>
      <c r="G19" s="4">
        <v>100</v>
      </c>
    </row>
    <row r="20" spans="1:7" ht="24" customHeight="1" x14ac:dyDescent="0.15">
      <c r="A20" s="5">
        <v>19</v>
      </c>
      <c r="B20" s="5" t="s">
        <v>289</v>
      </c>
      <c r="C20" s="64">
        <v>35.155203999999998</v>
      </c>
      <c r="D20" s="10">
        <v>134.321573</v>
      </c>
      <c r="E20" s="3" t="s">
        <v>11</v>
      </c>
      <c r="F20" s="3" t="s">
        <v>35</v>
      </c>
      <c r="G20" s="4">
        <v>100</v>
      </c>
    </row>
    <row r="21" spans="1:7" ht="24" customHeight="1" x14ac:dyDescent="0.15">
      <c r="A21" s="5">
        <v>20</v>
      </c>
      <c r="B21" s="5" t="s">
        <v>285</v>
      </c>
      <c r="C21" s="64">
        <v>35.154139999999998</v>
      </c>
      <c r="D21" s="10">
        <v>134.322361</v>
      </c>
      <c r="E21" s="3" t="s">
        <v>11</v>
      </c>
      <c r="F21" s="3" t="s">
        <v>35</v>
      </c>
      <c r="G21" s="4">
        <v>100</v>
      </c>
    </row>
    <row r="22" spans="1:7" ht="24" customHeight="1" x14ac:dyDescent="0.15">
      <c r="A22" s="5">
        <v>21</v>
      </c>
      <c r="B22" s="5" t="s">
        <v>287</v>
      </c>
      <c r="C22" s="64">
        <v>35.186931999999999</v>
      </c>
      <c r="D22" s="10">
        <v>134.33771899999999</v>
      </c>
      <c r="E22" s="3" t="s">
        <v>11</v>
      </c>
      <c r="F22" s="3" t="s">
        <v>13</v>
      </c>
      <c r="G22" s="4">
        <v>7</v>
      </c>
    </row>
    <row r="23" spans="1:7" ht="24" customHeight="1" x14ac:dyDescent="0.15">
      <c r="A23" s="5">
        <v>22</v>
      </c>
      <c r="B23" s="5" t="s">
        <v>287</v>
      </c>
      <c r="C23" s="64">
        <v>35.185678000000003</v>
      </c>
      <c r="D23" s="10">
        <v>134.33733000000001</v>
      </c>
      <c r="E23" s="3" t="s">
        <v>11</v>
      </c>
      <c r="F23" s="3" t="s">
        <v>35</v>
      </c>
      <c r="G23" s="4">
        <v>100</v>
      </c>
    </row>
    <row r="24" spans="1:7" ht="24" customHeight="1" x14ac:dyDescent="0.15">
      <c r="A24" s="5">
        <v>23</v>
      </c>
      <c r="B24" s="5" t="s">
        <v>287</v>
      </c>
      <c r="C24" s="64">
        <v>35.194215999999997</v>
      </c>
      <c r="D24" s="10">
        <v>134.335758</v>
      </c>
      <c r="E24" s="3" t="s">
        <v>11</v>
      </c>
      <c r="F24" s="3" t="s">
        <v>35</v>
      </c>
      <c r="G24" s="4">
        <v>100</v>
      </c>
    </row>
    <row r="25" spans="1:7" ht="24" customHeight="1" x14ac:dyDescent="0.15">
      <c r="A25" s="5">
        <v>24</v>
      </c>
      <c r="B25" s="5" t="s">
        <v>290</v>
      </c>
      <c r="C25" s="64">
        <v>35.197201999999997</v>
      </c>
      <c r="D25" s="10">
        <v>134.33515299999999</v>
      </c>
      <c r="E25" s="3" t="s">
        <v>11</v>
      </c>
      <c r="F25" s="3" t="s">
        <v>35</v>
      </c>
      <c r="G25" s="4">
        <v>100</v>
      </c>
    </row>
    <row r="26" spans="1:7" ht="24" customHeight="1" x14ac:dyDescent="0.15">
      <c r="A26" s="5">
        <v>25</v>
      </c>
      <c r="B26" s="5" t="s">
        <v>291</v>
      </c>
      <c r="C26" s="64">
        <v>35.19782</v>
      </c>
      <c r="D26" s="10">
        <v>134.335116</v>
      </c>
      <c r="E26" s="3" t="s">
        <v>11</v>
      </c>
      <c r="F26" s="3" t="s">
        <v>35</v>
      </c>
      <c r="G26" s="4">
        <v>100</v>
      </c>
    </row>
    <row r="27" spans="1:7" ht="24" customHeight="1" x14ac:dyDescent="0.15">
      <c r="A27" s="5">
        <v>26</v>
      </c>
      <c r="B27" s="5" t="s">
        <v>286</v>
      </c>
      <c r="C27" s="64">
        <v>35.188274</v>
      </c>
      <c r="D27" s="10">
        <v>134.33617100000001</v>
      </c>
      <c r="E27" s="3" t="s">
        <v>11</v>
      </c>
      <c r="F27" s="3" t="s">
        <v>35</v>
      </c>
      <c r="G27" s="4">
        <v>100</v>
      </c>
    </row>
    <row r="28" spans="1:7" ht="24" customHeight="1" x14ac:dyDescent="0.15">
      <c r="A28" s="5">
        <v>27</v>
      </c>
      <c r="B28" s="5" t="s">
        <v>286</v>
      </c>
      <c r="C28" s="64">
        <v>35.181784999999998</v>
      </c>
      <c r="D28" s="10">
        <v>134.33545000000001</v>
      </c>
      <c r="E28" s="3" t="s">
        <v>41</v>
      </c>
      <c r="F28" s="3" t="s">
        <v>35</v>
      </c>
      <c r="G28" s="4">
        <v>100</v>
      </c>
    </row>
    <row r="29" spans="1:7" ht="24" customHeight="1" x14ac:dyDescent="0.15">
      <c r="A29" s="5">
        <v>28</v>
      </c>
      <c r="B29" s="5" t="s">
        <v>286</v>
      </c>
      <c r="C29" s="64">
        <v>35.183067000000001</v>
      </c>
      <c r="D29" s="10">
        <v>134.33593999999999</v>
      </c>
      <c r="E29" s="3" t="s">
        <v>41</v>
      </c>
      <c r="F29" s="3" t="s">
        <v>35</v>
      </c>
      <c r="G29" s="4">
        <v>100</v>
      </c>
    </row>
    <row r="30" spans="1:7" ht="24" customHeight="1" x14ac:dyDescent="0.15">
      <c r="A30" s="5">
        <v>29</v>
      </c>
      <c r="B30" s="5" t="s">
        <v>287</v>
      </c>
      <c r="C30" s="64">
        <v>35.190886999999996</v>
      </c>
      <c r="D30" s="10">
        <v>134.33707999999999</v>
      </c>
      <c r="E30" s="3" t="s">
        <v>41</v>
      </c>
      <c r="F30" s="3" t="s">
        <v>35</v>
      </c>
      <c r="G30" s="4">
        <v>100</v>
      </c>
    </row>
    <row r="31" spans="1:7" ht="24" customHeight="1" x14ac:dyDescent="0.15">
      <c r="A31" s="5">
        <v>30</v>
      </c>
      <c r="B31" s="5" t="s">
        <v>285</v>
      </c>
      <c r="C31" s="64">
        <v>35.150426000000003</v>
      </c>
      <c r="D31" s="10">
        <v>134.326459</v>
      </c>
      <c r="E31" s="3" t="s">
        <v>11</v>
      </c>
      <c r="F31" s="3" t="s">
        <v>35</v>
      </c>
      <c r="G31" s="4">
        <v>100</v>
      </c>
    </row>
    <row r="32" spans="1:7" ht="24" customHeight="1" x14ac:dyDescent="0.15">
      <c r="A32" s="5">
        <v>31</v>
      </c>
      <c r="B32" s="5" t="s">
        <v>284</v>
      </c>
      <c r="C32" s="64">
        <v>35.165014999999997</v>
      </c>
      <c r="D32" s="10">
        <v>134.33356800000001</v>
      </c>
      <c r="E32" s="3" t="s">
        <v>41</v>
      </c>
      <c r="F32" s="3" t="s">
        <v>35</v>
      </c>
      <c r="G32" s="4">
        <v>100</v>
      </c>
    </row>
    <row r="33" spans="1:8" ht="24" customHeight="1" x14ac:dyDescent="0.15">
      <c r="A33" s="5">
        <v>32</v>
      </c>
      <c r="B33" s="5" t="s">
        <v>286</v>
      </c>
      <c r="C33" s="64">
        <v>35.183697000000002</v>
      </c>
      <c r="D33" s="10">
        <v>134.33634699999999</v>
      </c>
      <c r="E33" s="3" t="s">
        <v>41</v>
      </c>
      <c r="F33" s="3" t="s">
        <v>35</v>
      </c>
      <c r="G33" s="4">
        <v>100</v>
      </c>
    </row>
    <row r="34" spans="1:8" ht="24" customHeight="1" x14ac:dyDescent="0.15">
      <c r="A34" s="5">
        <v>33</v>
      </c>
      <c r="B34" s="5" t="s">
        <v>283</v>
      </c>
      <c r="C34" s="64">
        <v>35.168792000000003</v>
      </c>
      <c r="D34" s="10">
        <v>134.33606399999999</v>
      </c>
      <c r="E34" s="3" t="s">
        <v>11</v>
      </c>
      <c r="F34" s="3" t="s">
        <v>35</v>
      </c>
      <c r="G34" s="4">
        <v>100</v>
      </c>
    </row>
    <row r="35" spans="1:8" ht="24" customHeight="1" x14ac:dyDescent="0.15">
      <c r="A35" s="5">
        <v>34</v>
      </c>
      <c r="B35" s="5" t="s">
        <v>283</v>
      </c>
      <c r="C35" s="64">
        <v>35.171112000000001</v>
      </c>
      <c r="D35" s="10">
        <v>134.33610999999999</v>
      </c>
      <c r="E35" s="3" t="s">
        <v>11</v>
      </c>
      <c r="F35" s="3" t="s">
        <v>13</v>
      </c>
      <c r="G35" s="4">
        <v>9</v>
      </c>
    </row>
    <row r="36" spans="1:8" ht="24" customHeight="1" x14ac:dyDescent="0.15">
      <c r="A36" s="5">
        <v>35</v>
      </c>
      <c r="B36" s="5" t="s">
        <v>288</v>
      </c>
      <c r="C36" s="64">
        <v>35.172823000000001</v>
      </c>
      <c r="D36" s="10">
        <v>134.336218</v>
      </c>
      <c r="E36" s="3" t="s">
        <v>11</v>
      </c>
      <c r="F36" s="3" t="s">
        <v>35</v>
      </c>
      <c r="G36" s="4">
        <v>100</v>
      </c>
    </row>
    <row r="37" spans="1:8" ht="24" customHeight="1" x14ac:dyDescent="0.15">
      <c r="A37" s="5">
        <v>36</v>
      </c>
      <c r="B37" s="5" t="s">
        <v>288</v>
      </c>
      <c r="C37" s="64">
        <v>35.174149</v>
      </c>
      <c r="D37" s="10">
        <v>134.336063</v>
      </c>
      <c r="E37" s="3" t="s">
        <v>11</v>
      </c>
      <c r="F37" s="3" t="s">
        <v>35</v>
      </c>
      <c r="G37" s="4">
        <v>100</v>
      </c>
      <c r="H37" s="16"/>
    </row>
    <row r="38" spans="1:8" ht="24" customHeight="1" x14ac:dyDescent="0.15">
      <c r="A38" s="5">
        <v>37</v>
      </c>
      <c r="B38" s="5" t="s">
        <v>288</v>
      </c>
      <c r="C38" s="64">
        <v>35.17465</v>
      </c>
      <c r="D38" s="10">
        <v>134.33597</v>
      </c>
      <c r="E38" s="3" t="s">
        <v>11</v>
      </c>
      <c r="F38" s="3" t="s">
        <v>35</v>
      </c>
      <c r="G38" s="4">
        <v>100</v>
      </c>
    </row>
    <row r="39" spans="1:8" ht="24" customHeight="1" x14ac:dyDescent="0.15">
      <c r="A39" s="5">
        <v>38</v>
      </c>
      <c r="B39" s="5" t="s">
        <v>288</v>
      </c>
      <c r="C39" s="64">
        <v>35.175395000000002</v>
      </c>
      <c r="D39" s="10">
        <v>134.33606599999999</v>
      </c>
      <c r="E39" s="3" t="s">
        <v>11</v>
      </c>
      <c r="F39" s="3" t="s">
        <v>35</v>
      </c>
      <c r="G39" s="4">
        <v>100</v>
      </c>
    </row>
    <row r="40" spans="1:8" ht="24" customHeight="1" x14ac:dyDescent="0.15">
      <c r="A40" s="5">
        <v>39</v>
      </c>
      <c r="B40" s="5" t="s">
        <v>288</v>
      </c>
      <c r="C40" s="64">
        <v>35.176622999999999</v>
      </c>
      <c r="D40" s="10">
        <v>134.336387</v>
      </c>
      <c r="E40" s="3" t="s">
        <v>11</v>
      </c>
      <c r="F40" s="3" t="s">
        <v>35</v>
      </c>
      <c r="G40" s="4">
        <v>100</v>
      </c>
      <c r="H40" s="17"/>
    </row>
    <row r="41" spans="1:8" ht="24" customHeight="1" x14ac:dyDescent="0.15">
      <c r="A41" s="5">
        <v>40</v>
      </c>
      <c r="B41" s="5" t="s">
        <v>288</v>
      </c>
      <c r="C41" s="64">
        <v>35.177692</v>
      </c>
      <c r="D41" s="10">
        <v>134.33609899999999</v>
      </c>
      <c r="E41" s="3" t="s">
        <v>11</v>
      </c>
      <c r="F41" s="3" t="s">
        <v>35</v>
      </c>
      <c r="G41" s="4">
        <v>100</v>
      </c>
    </row>
    <row r="42" spans="1:8" ht="24" customHeight="1" x14ac:dyDescent="0.15">
      <c r="A42" s="5">
        <v>41</v>
      </c>
      <c r="B42" s="5" t="s">
        <v>284</v>
      </c>
      <c r="C42" s="64">
        <v>35.164262999999998</v>
      </c>
      <c r="D42" s="10">
        <v>134.33505600000001</v>
      </c>
      <c r="E42" s="3" t="s">
        <v>11</v>
      </c>
      <c r="F42" s="3" t="s">
        <v>35</v>
      </c>
      <c r="G42" s="4">
        <v>100</v>
      </c>
    </row>
    <row r="43" spans="1:8" ht="24" customHeight="1" x14ac:dyDescent="0.15">
      <c r="A43" s="5">
        <v>42</v>
      </c>
      <c r="B43" s="5" t="s">
        <v>284</v>
      </c>
      <c r="C43" s="64">
        <v>35.163488000000001</v>
      </c>
      <c r="D43" s="10">
        <v>134.33483200000001</v>
      </c>
      <c r="E43" s="3" t="s">
        <v>11</v>
      </c>
      <c r="F43" s="3" t="s">
        <v>35</v>
      </c>
      <c r="G43" s="4">
        <v>100</v>
      </c>
    </row>
    <row r="44" spans="1:8" ht="24" customHeight="1" x14ac:dyDescent="0.15">
      <c r="A44" s="5">
        <v>43</v>
      </c>
      <c r="B44" s="5" t="s">
        <v>284</v>
      </c>
      <c r="C44" s="64">
        <v>35.162382999999998</v>
      </c>
      <c r="D44" s="10">
        <v>134.33449899999999</v>
      </c>
      <c r="E44" s="3" t="s">
        <v>11</v>
      </c>
      <c r="F44" s="3" t="s">
        <v>35</v>
      </c>
      <c r="G44" s="4">
        <v>100</v>
      </c>
    </row>
    <row r="45" spans="1:8" ht="24" customHeight="1" x14ac:dyDescent="0.15">
      <c r="A45" s="5">
        <v>44</v>
      </c>
      <c r="B45" s="5" t="s">
        <v>284</v>
      </c>
      <c r="C45" s="64">
        <v>35.159495</v>
      </c>
      <c r="D45" s="10">
        <v>134.33363900000001</v>
      </c>
      <c r="E45" s="3" t="s">
        <v>11</v>
      </c>
      <c r="F45" s="3" t="s">
        <v>35</v>
      </c>
      <c r="G45" s="4">
        <v>100</v>
      </c>
    </row>
    <row r="46" spans="1:8" ht="24" customHeight="1" x14ac:dyDescent="0.15">
      <c r="A46" s="5">
        <v>45</v>
      </c>
      <c r="B46" s="5" t="s">
        <v>292</v>
      </c>
      <c r="C46" s="64">
        <v>35.158737000000002</v>
      </c>
      <c r="D46" s="10">
        <v>134.333404</v>
      </c>
      <c r="E46" s="3" t="s">
        <v>11</v>
      </c>
      <c r="F46" s="3" t="s">
        <v>35</v>
      </c>
      <c r="G46" s="4">
        <v>100</v>
      </c>
    </row>
    <row r="47" spans="1:8" ht="24" customHeight="1" x14ac:dyDescent="0.15">
      <c r="A47" s="5">
        <v>46</v>
      </c>
      <c r="B47" s="5" t="s">
        <v>292</v>
      </c>
      <c r="C47" s="64">
        <v>35.158369</v>
      </c>
      <c r="D47" s="10">
        <v>134.33328499999999</v>
      </c>
      <c r="E47" s="3" t="s">
        <v>11</v>
      </c>
      <c r="F47" s="3" t="s">
        <v>35</v>
      </c>
      <c r="G47" s="4">
        <v>100</v>
      </c>
    </row>
    <row r="48" spans="1:8" ht="24" customHeight="1" x14ac:dyDescent="0.15">
      <c r="A48" s="5">
        <v>47</v>
      </c>
      <c r="B48" s="5" t="s">
        <v>292</v>
      </c>
      <c r="C48" s="64">
        <v>35.15748</v>
      </c>
      <c r="D48" s="10">
        <v>134.333023</v>
      </c>
      <c r="E48" s="3" t="s">
        <v>11</v>
      </c>
      <c r="F48" s="3" t="s">
        <v>35</v>
      </c>
      <c r="G48" s="4">
        <v>100</v>
      </c>
    </row>
    <row r="49" spans="1:7" ht="24" customHeight="1" x14ac:dyDescent="0.15">
      <c r="A49" s="5">
        <v>48</v>
      </c>
      <c r="B49" s="5" t="s">
        <v>292</v>
      </c>
      <c r="C49" s="64">
        <v>35.156849000000001</v>
      </c>
      <c r="D49" s="10">
        <v>134.332831</v>
      </c>
      <c r="E49" s="3" t="s">
        <v>11</v>
      </c>
      <c r="F49" s="3" t="s">
        <v>35</v>
      </c>
      <c r="G49" s="4">
        <v>100</v>
      </c>
    </row>
    <row r="50" spans="1:7" ht="24" customHeight="1" x14ac:dyDescent="0.15">
      <c r="A50" s="5">
        <v>49</v>
      </c>
      <c r="B50" s="5" t="s">
        <v>287</v>
      </c>
      <c r="C50" s="64">
        <v>35.188752000000001</v>
      </c>
      <c r="D50" s="10">
        <v>134.33718099999999</v>
      </c>
      <c r="E50" s="3" t="s">
        <v>11</v>
      </c>
      <c r="F50" s="3" t="s">
        <v>35</v>
      </c>
      <c r="G50" s="4">
        <v>100</v>
      </c>
    </row>
    <row r="51" spans="1:7" ht="24" customHeight="1" x14ac:dyDescent="0.15">
      <c r="A51" s="5">
        <v>50</v>
      </c>
      <c r="B51" s="5" t="s">
        <v>287</v>
      </c>
      <c r="C51" s="64">
        <v>35.193655</v>
      </c>
      <c r="D51" s="10">
        <v>134.336005</v>
      </c>
      <c r="E51" s="3" t="s">
        <v>11</v>
      </c>
      <c r="F51" s="3" t="s">
        <v>35</v>
      </c>
      <c r="G51" s="4">
        <v>100</v>
      </c>
    </row>
    <row r="52" spans="1:7" ht="24" customHeight="1" x14ac:dyDescent="0.15">
      <c r="A52" s="5">
        <v>51</v>
      </c>
      <c r="B52" s="5" t="s">
        <v>287</v>
      </c>
      <c r="C52" s="64">
        <v>35.194605000000003</v>
      </c>
      <c r="D52" s="10">
        <v>134.33561599999999</v>
      </c>
      <c r="E52" s="3" t="s">
        <v>11</v>
      </c>
      <c r="F52" s="3" t="s">
        <v>35</v>
      </c>
      <c r="G52" s="4">
        <v>100</v>
      </c>
    </row>
    <row r="53" spans="1:7" ht="24" customHeight="1" x14ac:dyDescent="0.15">
      <c r="A53" s="5">
        <v>52</v>
      </c>
      <c r="B53" s="5" t="s">
        <v>290</v>
      </c>
      <c r="C53" s="64">
        <v>35.199142999999999</v>
      </c>
      <c r="D53" s="10">
        <v>134.33501000000001</v>
      </c>
      <c r="E53" s="3" t="s">
        <v>11</v>
      </c>
      <c r="F53" s="3" t="s">
        <v>35</v>
      </c>
      <c r="G53" s="4">
        <v>100</v>
      </c>
    </row>
    <row r="54" spans="1:7" ht="24" customHeight="1" x14ac:dyDescent="0.15">
      <c r="A54" s="5">
        <v>53</v>
      </c>
      <c r="B54" s="5" t="s">
        <v>290</v>
      </c>
      <c r="C54" s="64">
        <v>35.201005000000002</v>
      </c>
      <c r="D54" s="10">
        <v>134.33493899999999</v>
      </c>
      <c r="E54" s="3" t="s">
        <v>11</v>
      </c>
      <c r="F54" s="3" t="s">
        <v>35</v>
      </c>
      <c r="G54" s="4">
        <v>100</v>
      </c>
    </row>
    <row r="55" spans="1:7" ht="24" customHeight="1" x14ac:dyDescent="0.15">
      <c r="A55" s="5">
        <v>54</v>
      </c>
      <c r="B55" s="5" t="s">
        <v>283</v>
      </c>
      <c r="C55" s="64">
        <v>35.166302999999999</v>
      </c>
      <c r="D55" s="10">
        <v>134.339257</v>
      </c>
      <c r="E55" s="3" t="s">
        <v>11</v>
      </c>
      <c r="F55" s="3" t="s">
        <v>35</v>
      </c>
      <c r="G55" s="4">
        <v>100</v>
      </c>
    </row>
    <row r="56" spans="1:7" ht="24" customHeight="1" x14ac:dyDescent="0.15">
      <c r="A56" s="5">
        <v>55</v>
      </c>
      <c r="B56" s="5" t="s">
        <v>283</v>
      </c>
      <c r="C56" s="64">
        <v>35.166276000000003</v>
      </c>
      <c r="D56" s="10">
        <v>134.340755</v>
      </c>
      <c r="E56" s="3" t="s">
        <v>11</v>
      </c>
      <c r="F56" s="3" t="s">
        <v>35</v>
      </c>
      <c r="G56" s="4">
        <v>100</v>
      </c>
    </row>
    <row r="57" spans="1:7" ht="24" customHeight="1" x14ac:dyDescent="0.15">
      <c r="A57" s="5">
        <v>56</v>
      </c>
      <c r="B57" s="5" t="s">
        <v>283</v>
      </c>
      <c r="C57" s="64">
        <v>35.166184999999999</v>
      </c>
      <c r="D57" s="10">
        <v>134.34164200000001</v>
      </c>
      <c r="E57" s="3" t="s">
        <v>11</v>
      </c>
      <c r="F57" s="3" t="s">
        <v>35</v>
      </c>
      <c r="G57" s="4">
        <v>100</v>
      </c>
    </row>
    <row r="58" spans="1:7" ht="24" customHeight="1" x14ac:dyDescent="0.15">
      <c r="A58" s="5">
        <v>57</v>
      </c>
      <c r="B58" s="5" t="s">
        <v>283</v>
      </c>
      <c r="C58" s="64">
        <v>35.166128999999998</v>
      </c>
      <c r="D58" s="10">
        <v>134.34300099999999</v>
      </c>
      <c r="E58" s="3" t="s">
        <v>11</v>
      </c>
      <c r="F58" s="3" t="s">
        <v>35</v>
      </c>
      <c r="G58" s="4">
        <v>100</v>
      </c>
    </row>
    <row r="59" spans="1:7" ht="24" customHeight="1" x14ac:dyDescent="0.15">
      <c r="A59" s="5">
        <v>58</v>
      </c>
      <c r="B59" s="5" t="s">
        <v>293</v>
      </c>
      <c r="C59" s="64">
        <v>35.167661000000003</v>
      </c>
      <c r="D59" s="10">
        <v>134.345472</v>
      </c>
      <c r="E59" s="3" t="s">
        <v>11</v>
      </c>
      <c r="F59" s="3" t="s">
        <v>35</v>
      </c>
      <c r="G59" s="4">
        <v>100</v>
      </c>
    </row>
    <row r="60" spans="1:7" ht="24" customHeight="1" x14ac:dyDescent="0.15">
      <c r="A60" s="5">
        <v>59</v>
      </c>
      <c r="B60" s="5" t="s">
        <v>287</v>
      </c>
      <c r="C60" s="64">
        <v>35.191823999999997</v>
      </c>
      <c r="D60" s="10">
        <v>134.336795</v>
      </c>
      <c r="E60" s="3" t="s">
        <v>11</v>
      </c>
      <c r="F60" s="3" t="s">
        <v>35</v>
      </c>
      <c r="G60" s="4">
        <v>100</v>
      </c>
    </row>
    <row r="61" spans="1:7" ht="24" customHeight="1" x14ac:dyDescent="0.15">
      <c r="A61" s="5">
        <v>60</v>
      </c>
      <c r="B61" s="5" t="s">
        <v>290</v>
      </c>
      <c r="C61" s="64">
        <v>35.202596999999997</v>
      </c>
      <c r="D61" s="10">
        <v>134.334981</v>
      </c>
      <c r="E61" s="3" t="s">
        <v>41</v>
      </c>
      <c r="F61" s="3" t="s">
        <v>35</v>
      </c>
      <c r="G61" s="4">
        <v>100</v>
      </c>
    </row>
    <row r="62" spans="1:7" ht="24" customHeight="1" x14ac:dyDescent="0.15">
      <c r="A62" s="5">
        <v>61</v>
      </c>
      <c r="B62" s="5" t="s">
        <v>284</v>
      </c>
      <c r="C62" s="64">
        <v>35.165067000000001</v>
      </c>
      <c r="D62" s="10">
        <v>134.33360400000001</v>
      </c>
      <c r="E62" s="3" t="s">
        <v>33</v>
      </c>
      <c r="F62" s="3" t="s">
        <v>13</v>
      </c>
      <c r="G62" s="4">
        <v>7</v>
      </c>
    </row>
    <row r="63" spans="1:7" ht="24" customHeight="1" x14ac:dyDescent="0.15">
      <c r="A63" s="5">
        <v>62</v>
      </c>
      <c r="B63" s="5" t="s">
        <v>284</v>
      </c>
      <c r="C63" s="64">
        <v>35.165143</v>
      </c>
      <c r="D63" s="10">
        <v>134.332863</v>
      </c>
      <c r="E63" s="3" t="s">
        <v>11</v>
      </c>
      <c r="F63" s="3" t="s">
        <v>181</v>
      </c>
      <c r="G63" s="4">
        <v>36</v>
      </c>
    </row>
    <row r="64" spans="1:7" ht="24" customHeight="1" x14ac:dyDescent="0.15">
      <c r="A64" s="5">
        <v>63</v>
      </c>
      <c r="B64" s="5" t="s">
        <v>284</v>
      </c>
      <c r="C64" s="64">
        <v>35.165446000000003</v>
      </c>
      <c r="D64" s="10">
        <v>134.33307500000001</v>
      </c>
      <c r="E64" s="3" t="s">
        <v>33</v>
      </c>
      <c r="F64" s="3" t="s">
        <v>181</v>
      </c>
      <c r="G64" s="4">
        <v>36</v>
      </c>
    </row>
    <row r="65" spans="1:7" ht="24" customHeight="1" x14ac:dyDescent="0.15">
      <c r="A65" s="5">
        <v>64</v>
      </c>
      <c r="B65" s="5" t="s">
        <v>288</v>
      </c>
      <c r="C65" s="64">
        <v>35.171866000000001</v>
      </c>
      <c r="D65" s="10">
        <v>134.33544599999999</v>
      </c>
      <c r="E65" s="3" t="s">
        <v>11</v>
      </c>
      <c r="F65" s="3" t="s">
        <v>181</v>
      </c>
      <c r="G65" s="4">
        <v>20</v>
      </c>
    </row>
    <row r="66" spans="1:7" ht="24" customHeight="1" x14ac:dyDescent="0.15">
      <c r="A66" s="5">
        <v>65</v>
      </c>
      <c r="B66" s="5" t="s">
        <v>288</v>
      </c>
      <c r="C66" s="64">
        <v>35.172863999999997</v>
      </c>
      <c r="D66" s="10">
        <v>134.33578600000001</v>
      </c>
      <c r="E66" s="3" t="s">
        <v>41</v>
      </c>
      <c r="F66" s="3" t="s">
        <v>181</v>
      </c>
      <c r="G66" s="4">
        <v>20</v>
      </c>
    </row>
    <row r="67" spans="1:7" ht="24" customHeight="1" x14ac:dyDescent="0.15">
      <c r="A67" s="5">
        <v>66</v>
      </c>
      <c r="B67" s="5" t="s">
        <v>290</v>
      </c>
      <c r="C67" s="64">
        <v>35.196714999999998</v>
      </c>
      <c r="D67" s="10">
        <v>134.33505500000001</v>
      </c>
      <c r="E67" s="3" t="s">
        <v>33</v>
      </c>
      <c r="F67" s="3" t="s">
        <v>35</v>
      </c>
      <c r="G67" s="4">
        <v>100</v>
      </c>
    </row>
    <row r="68" spans="1:7" ht="24" customHeight="1" x14ac:dyDescent="0.15">
      <c r="A68" s="5">
        <v>67</v>
      </c>
      <c r="B68" s="5" t="s">
        <v>291</v>
      </c>
      <c r="C68" s="64">
        <v>35.195934000000001</v>
      </c>
      <c r="D68" s="10">
        <v>134.335238</v>
      </c>
      <c r="E68" s="3" t="s">
        <v>33</v>
      </c>
      <c r="F68" s="3" t="s">
        <v>35</v>
      </c>
      <c r="G68" s="4">
        <v>100</v>
      </c>
    </row>
    <row r="69" spans="1:7" ht="24" customHeight="1" x14ac:dyDescent="0.15">
      <c r="A69" s="5">
        <v>68</v>
      </c>
      <c r="B69" s="5" t="s">
        <v>292</v>
      </c>
      <c r="C69" s="64">
        <v>35.154595999999998</v>
      </c>
      <c r="D69" s="10">
        <v>134.332133</v>
      </c>
      <c r="E69" s="3" t="s">
        <v>33</v>
      </c>
      <c r="F69" s="3" t="s">
        <v>35</v>
      </c>
      <c r="G69" s="4">
        <v>100</v>
      </c>
    </row>
    <row r="70" spans="1:7" ht="24" customHeight="1" x14ac:dyDescent="0.15">
      <c r="A70" s="5">
        <v>69</v>
      </c>
      <c r="B70" s="5" t="s">
        <v>292</v>
      </c>
      <c r="C70" s="64">
        <v>35.154035999999998</v>
      </c>
      <c r="D70" s="10">
        <v>134.33153200000001</v>
      </c>
      <c r="E70" s="3" t="s">
        <v>33</v>
      </c>
      <c r="F70" s="3" t="s">
        <v>35</v>
      </c>
      <c r="G70" s="4">
        <v>100</v>
      </c>
    </row>
    <row r="71" spans="1:7" ht="24" customHeight="1" x14ac:dyDescent="0.15">
      <c r="A71" s="5">
        <v>70</v>
      </c>
      <c r="B71" s="5" t="s">
        <v>292</v>
      </c>
      <c r="C71" s="64">
        <v>35.153139000000003</v>
      </c>
      <c r="D71" s="10">
        <v>134.33080899999999</v>
      </c>
      <c r="E71" s="3" t="s">
        <v>33</v>
      </c>
      <c r="F71" s="3" t="s">
        <v>35</v>
      </c>
      <c r="G71" s="4">
        <v>100</v>
      </c>
    </row>
    <row r="72" spans="1:7" ht="24" customHeight="1" x14ac:dyDescent="0.15">
      <c r="A72" s="5">
        <v>71</v>
      </c>
      <c r="B72" s="5" t="s">
        <v>288</v>
      </c>
      <c r="C72" s="64">
        <v>35.179206000000001</v>
      </c>
      <c r="D72" s="10">
        <v>134.33511899999999</v>
      </c>
      <c r="E72" s="3" t="s">
        <v>33</v>
      </c>
      <c r="F72" s="3" t="s">
        <v>35</v>
      </c>
      <c r="G72" s="4">
        <v>100</v>
      </c>
    </row>
    <row r="73" spans="1:7" ht="24" customHeight="1" x14ac:dyDescent="0.15">
      <c r="A73" s="5">
        <v>72</v>
      </c>
      <c r="B73" s="5" t="s">
        <v>286</v>
      </c>
      <c r="C73" s="64">
        <v>35.183058000000003</v>
      </c>
      <c r="D73" s="10">
        <v>134.334644</v>
      </c>
      <c r="E73" s="3" t="s">
        <v>11</v>
      </c>
      <c r="F73" s="3" t="s">
        <v>35</v>
      </c>
      <c r="G73" s="4">
        <v>100</v>
      </c>
    </row>
    <row r="74" spans="1:7" ht="24" customHeight="1" x14ac:dyDescent="0.15">
      <c r="A74" s="5">
        <v>73</v>
      </c>
      <c r="B74" s="5" t="s">
        <v>286</v>
      </c>
      <c r="C74" s="64">
        <v>35.182274</v>
      </c>
      <c r="D74" s="10">
        <v>134.33431300000001</v>
      </c>
      <c r="E74" s="3" t="s">
        <v>11</v>
      </c>
      <c r="F74" s="3" t="s">
        <v>35</v>
      </c>
      <c r="G74" s="4">
        <v>100</v>
      </c>
    </row>
    <row r="75" spans="1:7" ht="24" customHeight="1" x14ac:dyDescent="0.15">
      <c r="A75" s="5">
        <v>74</v>
      </c>
      <c r="B75" s="5" t="s">
        <v>286</v>
      </c>
      <c r="C75" s="64">
        <v>35.182726000000002</v>
      </c>
      <c r="D75" s="10">
        <v>134.334328</v>
      </c>
      <c r="E75" s="3" t="s">
        <v>11</v>
      </c>
      <c r="F75" s="3" t="s">
        <v>35</v>
      </c>
      <c r="G75" s="4">
        <v>100</v>
      </c>
    </row>
    <row r="76" spans="1:7" ht="24" customHeight="1" x14ac:dyDescent="0.15">
      <c r="A76" s="5">
        <v>75</v>
      </c>
      <c r="B76" s="5" t="s">
        <v>288</v>
      </c>
      <c r="C76" s="64">
        <v>35.181266999999998</v>
      </c>
      <c r="D76" s="10">
        <v>134.33475999999999</v>
      </c>
      <c r="E76" s="3" t="s">
        <v>11</v>
      </c>
      <c r="F76" s="3" t="s">
        <v>35</v>
      </c>
      <c r="G76" s="4">
        <v>100</v>
      </c>
    </row>
    <row r="77" spans="1:7" ht="24" customHeight="1" x14ac:dyDescent="0.15">
      <c r="A77" s="5">
        <v>76</v>
      </c>
      <c r="B77" s="5" t="s">
        <v>288</v>
      </c>
      <c r="C77" s="64">
        <v>35.180746999999997</v>
      </c>
      <c r="D77" s="10">
        <v>134.334756</v>
      </c>
      <c r="E77" s="3" t="s">
        <v>11</v>
      </c>
      <c r="F77" s="3" t="s">
        <v>35</v>
      </c>
      <c r="G77" s="4">
        <v>100</v>
      </c>
    </row>
    <row r="78" spans="1:7" ht="24" customHeight="1" x14ac:dyDescent="0.15">
      <c r="A78" s="5">
        <v>77</v>
      </c>
      <c r="B78" s="5" t="s">
        <v>288</v>
      </c>
      <c r="C78" s="64">
        <v>35.179434999999998</v>
      </c>
      <c r="D78" s="10">
        <v>134.33486500000001</v>
      </c>
      <c r="E78" s="3" t="s">
        <v>11</v>
      </c>
      <c r="F78" s="3" t="s">
        <v>35</v>
      </c>
      <c r="G78" s="4">
        <v>100</v>
      </c>
    </row>
    <row r="79" spans="1:7" ht="24" customHeight="1" x14ac:dyDescent="0.15">
      <c r="A79" s="5">
        <v>78</v>
      </c>
      <c r="B79" s="5" t="s">
        <v>286</v>
      </c>
      <c r="C79" s="64">
        <v>35.186777999999997</v>
      </c>
      <c r="D79" s="10">
        <v>134.33527799999999</v>
      </c>
      <c r="E79" s="3" t="s">
        <v>11</v>
      </c>
      <c r="F79" s="3" t="s">
        <v>35</v>
      </c>
      <c r="G79" s="4">
        <v>100</v>
      </c>
    </row>
    <row r="80" spans="1:7" ht="24" customHeight="1" x14ac:dyDescent="0.15">
      <c r="A80" s="5">
        <v>79</v>
      </c>
      <c r="B80" s="5" t="s">
        <v>286</v>
      </c>
      <c r="C80" s="64">
        <v>35.187396999999997</v>
      </c>
      <c r="D80" s="10">
        <v>134.335938</v>
      </c>
      <c r="E80" s="3" t="s">
        <v>11</v>
      </c>
      <c r="F80" s="3" t="s">
        <v>35</v>
      </c>
      <c r="G80" s="4">
        <v>100</v>
      </c>
    </row>
    <row r="81" spans="1:7" ht="24" customHeight="1" x14ac:dyDescent="0.15">
      <c r="A81" s="5">
        <v>80</v>
      </c>
      <c r="B81" s="5" t="s">
        <v>286</v>
      </c>
      <c r="C81" s="64">
        <v>35.187818</v>
      </c>
      <c r="D81" s="10">
        <v>134.33604299999999</v>
      </c>
      <c r="E81" s="3" t="s">
        <v>11</v>
      </c>
      <c r="F81" s="3" t="s">
        <v>35</v>
      </c>
      <c r="G81" s="4">
        <v>100</v>
      </c>
    </row>
    <row r="82" spans="1:7" ht="24" customHeight="1" x14ac:dyDescent="0.15">
      <c r="A82" s="5">
        <v>81</v>
      </c>
      <c r="B82" s="5" t="s">
        <v>286</v>
      </c>
      <c r="C82" s="64">
        <v>35.188979000000003</v>
      </c>
      <c r="D82" s="10">
        <v>134.33629999999999</v>
      </c>
      <c r="E82" s="3" t="s">
        <v>11</v>
      </c>
      <c r="F82" s="3" t="s">
        <v>28</v>
      </c>
      <c r="G82" s="4">
        <v>100</v>
      </c>
    </row>
    <row r="83" spans="1:7" ht="24" customHeight="1" x14ac:dyDescent="0.15">
      <c r="A83" s="5">
        <v>82</v>
      </c>
      <c r="B83" s="5" t="s">
        <v>286</v>
      </c>
      <c r="C83" s="64">
        <v>35.189048999999997</v>
      </c>
      <c r="D83" s="10">
        <v>134.33647999999999</v>
      </c>
      <c r="E83" s="3" t="s">
        <v>11</v>
      </c>
      <c r="F83" s="3" t="s">
        <v>28</v>
      </c>
      <c r="G83" s="4">
        <v>100</v>
      </c>
    </row>
    <row r="84" spans="1:7" ht="24" customHeight="1" x14ac:dyDescent="0.15">
      <c r="A84" s="5">
        <v>83</v>
      </c>
      <c r="B84" s="5" t="s">
        <v>286</v>
      </c>
      <c r="C84" s="64">
        <v>35.183776000000002</v>
      </c>
      <c r="D84" s="10">
        <v>134.335646</v>
      </c>
      <c r="E84" s="3" t="s">
        <v>11</v>
      </c>
      <c r="F84" s="3" t="s">
        <v>13</v>
      </c>
      <c r="G84" s="4">
        <v>9</v>
      </c>
    </row>
    <row r="85" spans="1:7" ht="24" customHeight="1" x14ac:dyDescent="0.15">
      <c r="A85" s="5">
        <v>84</v>
      </c>
      <c r="B85" s="5" t="s">
        <v>286</v>
      </c>
      <c r="C85" s="64">
        <v>35.184671000000002</v>
      </c>
      <c r="D85" s="10">
        <v>134.335219</v>
      </c>
      <c r="E85" s="3" t="s">
        <v>11</v>
      </c>
      <c r="F85" s="3" t="s">
        <v>13</v>
      </c>
      <c r="G85" s="4">
        <v>9</v>
      </c>
    </row>
    <row r="86" spans="1:7" ht="24" customHeight="1" x14ac:dyDescent="0.15">
      <c r="A86" s="5">
        <v>85</v>
      </c>
      <c r="B86" s="5" t="s">
        <v>286</v>
      </c>
      <c r="C86" s="64">
        <v>35.184669999999997</v>
      </c>
      <c r="D86" s="10">
        <v>134.335251</v>
      </c>
      <c r="E86" s="3" t="s">
        <v>11</v>
      </c>
      <c r="F86" s="3" t="s">
        <v>13</v>
      </c>
      <c r="G86" s="4">
        <v>9</v>
      </c>
    </row>
    <row r="87" spans="1:7" ht="24" customHeight="1" x14ac:dyDescent="0.15">
      <c r="A87" s="5">
        <v>86</v>
      </c>
      <c r="B87" s="5" t="s">
        <v>286</v>
      </c>
      <c r="C87" s="64">
        <v>35.185029</v>
      </c>
      <c r="D87" s="10">
        <v>134.33516900000001</v>
      </c>
      <c r="E87" s="3" t="s">
        <v>11</v>
      </c>
      <c r="F87" s="3" t="s">
        <v>13</v>
      </c>
      <c r="G87" s="4">
        <v>9</v>
      </c>
    </row>
    <row r="88" spans="1:7" ht="24" customHeight="1" x14ac:dyDescent="0.15">
      <c r="A88" s="5">
        <v>87</v>
      </c>
      <c r="B88" s="5" t="s">
        <v>286</v>
      </c>
      <c r="C88" s="64">
        <v>35.185443999999997</v>
      </c>
      <c r="D88" s="10">
        <v>134.335024</v>
      </c>
      <c r="E88" s="3" t="s">
        <v>11</v>
      </c>
      <c r="F88" s="3" t="s">
        <v>13</v>
      </c>
      <c r="G88" s="4">
        <v>9</v>
      </c>
    </row>
    <row r="89" spans="1:7" ht="24" customHeight="1" x14ac:dyDescent="0.15">
      <c r="A89" s="5">
        <v>88</v>
      </c>
      <c r="B89" s="5" t="s">
        <v>286</v>
      </c>
      <c r="C89" s="64">
        <v>35.186163000000001</v>
      </c>
      <c r="D89" s="10">
        <v>134.33478199999999</v>
      </c>
      <c r="E89" s="3" t="s">
        <v>11</v>
      </c>
      <c r="F89" s="3" t="s">
        <v>13</v>
      </c>
      <c r="G89" s="4">
        <v>9</v>
      </c>
    </row>
    <row r="90" spans="1:7" ht="24" customHeight="1" x14ac:dyDescent="0.15">
      <c r="A90" s="5">
        <v>89</v>
      </c>
      <c r="B90" s="5" t="s">
        <v>288</v>
      </c>
      <c r="C90" s="64">
        <v>35.171256</v>
      </c>
      <c r="D90" s="10">
        <v>134.33614499999999</v>
      </c>
      <c r="E90" s="3" t="s">
        <v>33</v>
      </c>
      <c r="F90" s="3" t="s">
        <v>13</v>
      </c>
      <c r="G90" s="4">
        <v>9</v>
      </c>
    </row>
    <row r="91" spans="1:7" ht="24" customHeight="1" x14ac:dyDescent="0.15">
      <c r="A91" s="5">
        <v>90</v>
      </c>
      <c r="B91" s="5" t="s">
        <v>283</v>
      </c>
      <c r="C91" s="64">
        <v>35.171238000000002</v>
      </c>
      <c r="D91" s="10">
        <v>134.33557099999999</v>
      </c>
      <c r="E91" s="3" t="s">
        <v>11</v>
      </c>
      <c r="F91" s="3" t="s">
        <v>13</v>
      </c>
      <c r="G91" s="4">
        <v>9</v>
      </c>
    </row>
    <row r="92" spans="1:7" ht="24" customHeight="1" x14ac:dyDescent="0.15">
      <c r="A92" s="5">
        <v>91</v>
      </c>
      <c r="B92" s="5" t="s">
        <v>283</v>
      </c>
      <c r="C92" s="64"/>
      <c r="D92" s="10"/>
      <c r="E92" s="3" t="s">
        <v>11</v>
      </c>
      <c r="F92" s="3" t="s">
        <v>13</v>
      </c>
      <c r="G92" s="4">
        <v>9</v>
      </c>
    </row>
    <row r="93" spans="1:7" ht="24" customHeight="1" x14ac:dyDescent="0.15">
      <c r="A93" s="5">
        <v>92</v>
      </c>
      <c r="B93" s="5" t="s">
        <v>286</v>
      </c>
      <c r="C93" s="64">
        <v>35.183110999999997</v>
      </c>
      <c r="D93" s="10">
        <v>134.33612099999999</v>
      </c>
      <c r="E93" s="3" t="s">
        <v>11</v>
      </c>
      <c r="F93" s="3" t="s">
        <v>181</v>
      </c>
      <c r="G93" s="4">
        <v>20</v>
      </c>
    </row>
    <row r="94" spans="1:7" ht="24" customHeight="1" x14ac:dyDescent="0.15">
      <c r="A94" s="5">
        <v>93</v>
      </c>
      <c r="B94" s="5" t="s">
        <v>286</v>
      </c>
      <c r="C94" s="64">
        <v>35.183968999999998</v>
      </c>
      <c r="D94" s="10">
        <v>134.33550399999999</v>
      </c>
      <c r="E94" s="3" t="s">
        <v>11</v>
      </c>
      <c r="F94" s="3" t="s">
        <v>181</v>
      </c>
      <c r="G94" s="4">
        <v>20</v>
      </c>
    </row>
    <row r="95" spans="1:7" ht="24" customHeight="1" x14ac:dyDescent="0.15">
      <c r="A95" s="5">
        <v>94</v>
      </c>
      <c r="B95" s="5" t="s">
        <v>286</v>
      </c>
      <c r="C95" s="64">
        <v>35.185732999999999</v>
      </c>
      <c r="D95" s="10">
        <v>134.334948</v>
      </c>
      <c r="E95" s="3" t="s">
        <v>11</v>
      </c>
      <c r="F95" s="3" t="s">
        <v>181</v>
      </c>
      <c r="G95" s="4">
        <v>20</v>
      </c>
    </row>
    <row r="96" spans="1:7" ht="24" customHeight="1" x14ac:dyDescent="0.15">
      <c r="A96" s="5">
        <v>95</v>
      </c>
      <c r="B96" s="5" t="s">
        <v>284</v>
      </c>
      <c r="C96" s="64">
        <v>35.165818999999999</v>
      </c>
      <c r="D96" s="10">
        <v>134.333293</v>
      </c>
      <c r="E96" s="3" t="s">
        <v>11</v>
      </c>
      <c r="F96" s="3" t="s">
        <v>35</v>
      </c>
      <c r="G96" s="4">
        <v>100</v>
      </c>
    </row>
    <row r="97" spans="1:7" ht="24" customHeight="1" x14ac:dyDescent="0.15">
      <c r="A97" s="5">
        <v>96</v>
      </c>
      <c r="B97" s="5" t="s">
        <v>283</v>
      </c>
      <c r="C97" s="64">
        <v>35.166513999999999</v>
      </c>
      <c r="D97" s="10">
        <v>134.333741</v>
      </c>
      <c r="E97" s="3" t="s">
        <v>11</v>
      </c>
      <c r="F97" s="3" t="s">
        <v>35</v>
      </c>
      <c r="G97" s="4">
        <v>100</v>
      </c>
    </row>
    <row r="98" spans="1:7" ht="24" customHeight="1" x14ac:dyDescent="0.15">
      <c r="A98" s="5">
        <v>97</v>
      </c>
      <c r="B98" s="5" t="s">
        <v>283</v>
      </c>
      <c r="C98" s="64">
        <v>35.167203999999998</v>
      </c>
      <c r="D98" s="10">
        <v>134.33418399999999</v>
      </c>
      <c r="E98" s="3" t="s">
        <v>11</v>
      </c>
      <c r="F98" s="3" t="s">
        <v>35</v>
      </c>
      <c r="G98" s="4">
        <v>100</v>
      </c>
    </row>
    <row r="99" spans="1:7" ht="24" customHeight="1" x14ac:dyDescent="0.15">
      <c r="A99" s="5">
        <v>98</v>
      </c>
      <c r="B99" s="5" t="s">
        <v>291</v>
      </c>
      <c r="C99" s="64">
        <v>35.204295000000002</v>
      </c>
      <c r="D99" s="10">
        <v>134.334948</v>
      </c>
      <c r="E99" s="3" t="s">
        <v>33</v>
      </c>
      <c r="F99" s="3" t="s">
        <v>28</v>
      </c>
      <c r="G99" s="4">
        <v>60</v>
      </c>
    </row>
    <row r="100" spans="1:7" ht="24" customHeight="1" x14ac:dyDescent="0.15">
      <c r="A100" s="5">
        <v>99</v>
      </c>
      <c r="B100" s="5" t="s">
        <v>291</v>
      </c>
      <c r="C100" s="64">
        <v>35.202598999999999</v>
      </c>
      <c r="D100" s="10">
        <v>134.33497499999999</v>
      </c>
      <c r="E100" s="3" t="s">
        <v>11</v>
      </c>
      <c r="F100" s="3" t="s">
        <v>28</v>
      </c>
      <c r="G100" s="4">
        <v>60</v>
      </c>
    </row>
    <row r="101" spans="1:7" ht="24" customHeight="1" x14ac:dyDescent="0.15">
      <c r="A101" s="5">
        <v>100</v>
      </c>
      <c r="B101" s="5" t="s">
        <v>291</v>
      </c>
      <c r="C101" s="64">
        <v>35.203541000000001</v>
      </c>
      <c r="D101" s="10">
        <v>134.334982</v>
      </c>
      <c r="E101" s="3" t="s">
        <v>11</v>
      </c>
      <c r="F101" s="3" t="s">
        <v>28</v>
      </c>
      <c r="G101" s="4">
        <v>60</v>
      </c>
    </row>
    <row r="102" spans="1:7" ht="24" customHeight="1" x14ac:dyDescent="0.15">
      <c r="A102" s="5">
        <v>101</v>
      </c>
      <c r="B102" s="5" t="s">
        <v>291</v>
      </c>
      <c r="C102" s="64">
        <v>35.203949000000001</v>
      </c>
      <c r="D102" s="10">
        <v>134.33500100000001</v>
      </c>
      <c r="E102" s="3" t="s">
        <v>11</v>
      </c>
      <c r="F102" s="3" t="s">
        <v>28</v>
      </c>
      <c r="G102" s="4">
        <v>60</v>
      </c>
    </row>
    <row r="103" spans="1:7" ht="24" customHeight="1" x14ac:dyDescent="0.15">
      <c r="A103" s="5">
        <v>102</v>
      </c>
      <c r="B103" s="5" t="s">
        <v>286</v>
      </c>
      <c r="C103" s="64">
        <v>35.187559999999998</v>
      </c>
      <c r="D103" s="10">
        <v>134.33328499999999</v>
      </c>
      <c r="E103" s="3" t="s">
        <v>11</v>
      </c>
      <c r="F103" s="3" t="s">
        <v>13</v>
      </c>
      <c r="G103" s="4">
        <v>9</v>
      </c>
    </row>
  </sheetData>
  <autoFilter ref="A1:G103"/>
  <phoneticPr fontI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34"/>
  <sheetViews>
    <sheetView zoomScale="75" zoomScaleNormal="75" workbookViewId="0">
      <pane xSplit="4" ySplit="5" topLeftCell="I6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 x14ac:dyDescent="0.15"/>
  <cols>
    <col min="1" max="1" width="4.625" bestFit="1" customWidth="1"/>
    <col min="2" max="2" width="4.125" style="18" customWidth="1"/>
    <col min="3" max="3" width="4.125" style="13" customWidth="1"/>
    <col min="4" max="4" width="4.125" customWidth="1"/>
    <col min="5" max="5" width="7.375" customWidth="1"/>
    <col min="6" max="6" width="10.375" bestFit="1" customWidth="1"/>
    <col min="7" max="7" width="6.875" customWidth="1"/>
    <col min="8" max="8" width="12.125" customWidth="1"/>
    <col min="9" max="9" width="34" style="6" bestFit="1" customWidth="1"/>
    <col min="10" max="10" width="24" style="6" hidden="1" customWidth="1"/>
    <col min="11" max="11" width="40.625" style="6" bestFit="1" customWidth="1"/>
    <col min="12" max="12" width="20.125" style="22" customWidth="1"/>
    <col min="13" max="13" width="12.625" style="1" customWidth="1"/>
    <col min="14" max="14" width="29" bestFit="1" customWidth="1"/>
    <col min="15" max="15" width="10.625" style="1" customWidth="1"/>
    <col min="17" max="17" width="11.25" customWidth="1"/>
    <col min="18" max="18" width="3.75" bestFit="1" customWidth="1"/>
  </cols>
  <sheetData>
    <row r="1" spans="1:19" ht="16.5" customHeight="1" x14ac:dyDescent="0.15">
      <c r="A1" t="s">
        <v>0</v>
      </c>
    </row>
    <row r="2" spans="1:19" ht="16.5" customHeight="1" x14ac:dyDescent="0.15">
      <c r="E2" s="67" t="s">
        <v>1</v>
      </c>
      <c r="F2" s="68"/>
      <c r="G2" s="68"/>
      <c r="H2" s="68"/>
      <c r="I2" s="68"/>
      <c r="J2" s="68"/>
      <c r="K2" s="68"/>
      <c r="L2" s="70"/>
      <c r="M2" s="68"/>
      <c r="N2" s="68"/>
      <c r="O2" s="68"/>
      <c r="P2" s="68"/>
    </row>
    <row r="3" spans="1:19" ht="16.5" customHeight="1" x14ac:dyDescent="0.15">
      <c r="P3" s="2" t="s">
        <v>2</v>
      </c>
    </row>
    <row r="4" spans="1:19" x14ac:dyDescent="0.15">
      <c r="O4" s="69" t="s">
        <v>275</v>
      </c>
      <c r="P4" s="69"/>
    </row>
    <row r="5" spans="1:19" s="1" customFormat="1" ht="20.100000000000001" customHeight="1" x14ac:dyDescent="0.15">
      <c r="A5" s="11" t="s">
        <v>276</v>
      </c>
      <c r="B5" s="14" t="s">
        <v>294</v>
      </c>
      <c r="C5" s="14" t="s">
        <v>295</v>
      </c>
      <c r="D5" s="14" t="s">
        <v>296</v>
      </c>
      <c r="E5" s="12" t="s">
        <v>280</v>
      </c>
      <c r="F5" s="12" t="s">
        <v>281</v>
      </c>
      <c r="G5" s="12" t="s">
        <v>282</v>
      </c>
      <c r="H5" s="11" t="s">
        <v>277</v>
      </c>
      <c r="I5" s="7" t="s">
        <v>3</v>
      </c>
      <c r="J5" s="8" t="s">
        <v>278</v>
      </c>
      <c r="K5" s="7" t="s">
        <v>4</v>
      </c>
      <c r="L5" s="20" t="s">
        <v>279</v>
      </c>
      <c r="M5" s="3" t="s">
        <v>5</v>
      </c>
      <c r="N5" s="3" t="s">
        <v>6</v>
      </c>
      <c r="O5" s="3" t="s">
        <v>7</v>
      </c>
      <c r="P5" s="3" t="s">
        <v>8</v>
      </c>
      <c r="Q5" s="3" t="s">
        <v>312</v>
      </c>
      <c r="R5" s="30"/>
      <c r="S5" s="30"/>
    </row>
    <row r="6" spans="1:19" ht="24" hidden="1" customHeight="1" x14ac:dyDescent="0.15">
      <c r="A6" s="5">
        <v>1</v>
      </c>
      <c r="B6" s="19" t="s">
        <v>298</v>
      </c>
      <c r="C6" s="15">
        <v>1</v>
      </c>
      <c r="D6" s="5">
        <v>1</v>
      </c>
      <c r="E6" s="4">
        <v>4100</v>
      </c>
      <c r="F6" s="4">
        <v>30505959</v>
      </c>
      <c r="G6" s="4">
        <v>1</v>
      </c>
      <c r="H6" s="5" t="s">
        <v>283</v>
      </c>
      <c r="I6" s="9" t="s">
        <v>9</v>
      </c>
      <c r="J6" s="10"/>
      <c r="K6" s="9" t="s">
        <v>10</v>
      </c>
      <c r="L6" s="24" t="s">
        <v>318</v>
      </c>
      <c r="M6" s="3" t="s">
        <v>11</v>
      </c>
      <c r="N6" s="4" t="s">
        <v>12</v>
      </c>
      <c r="O6" s="3" t="s">
        <v>13</v>
      </c>
      <c r="P6" s="4">
        <v>9</v>
      </c>
      <c r="Q6" s="4" t="s">
        <v>320</v>
      </c>
      <c r="R6" s="31"/>
      <c r="S6" s="31"/>
    </row>
    <row r="7" spans="1:19" ht="24" hidden="1" customHeight="1" x14ac:dyDescent="0.15">
      <c r="A7" s="5">
        <v>2</v>
      </c>
      <c r="B7" s="19" t="s">
        <v>298</v>
      </c>
      <c r="C7" s="15">
        <v>2</v>
      </c>
      <c r="D7" s="5">
        <v>2</v>
      </c>
      <c r="E7" s="4">
        <v>4100</v>
      </c>
      <c r="F7" s="4">
        <v>30505968</v>
      </c>
      <c r="G7" s="4">
        <v>1</v>
      </c>
      <c r="H7" s="5" t="s">
        <v>284</v>
      </c>
      <c r="I7" s="9" t="s">
        <v>14</v>
      </c>
      <c r="J7" s="10"/>
      <c r="K7" s="9" t="s">
        <v>15</v>
      </c>
      <c r="L7" s="10"/>
      <c r="M7" s="3" t="s">
        <v>11</v>
      </c>
      <c r="N7" s="4" t="s">
        <v>16</v>
      </c>
      <c r="O7" s="3" t="s">
        <v>13</v>
      </c>
      <c r="P7" s="4">
        <v>9</v>
      </c>
      <c r="Q7" s="4" t="s">
        <v>320</v>
      </c>
      <c r="R7" s="31"/>
      <c r="S7" s="31"/>
    </row>
    <row r="8" spans="1:19" ht="24" hidden="1" customHeight="1" x14ac:dyDescent="0.15">
      <c r="A8" s="5">
        <v>3</v>
      </c>
      <c r="B8" s="19" t="s">
        <v>298</v>
      </c>
      <c r="C8" s="15">
        <v>2</v>
      </c>
      <c r="D8" s="5">
        <v>3</v>
      </c>
      <c r="E8" s="4">
        <v>4100</v>
      </c>
      <c r="F8" s="4">
        <v>30505969</v>
      </c>
      <c r="G8" s="4">
        <v>1</v>
      </c>
      <c r="H8" s="5" t="s">
        <v>284</v>
      </c>
      <c r="I8" s="9" t="s">
        <v>14</v>
      </c>
      <c r="J8" s="10"/>
      <c r="K8" s="9" t="s">
        <v>17</v>
      </c>
      <c r="L8" s="10"/>
      <c r="M8" s="3" t="s">
        <v>11</v>
      </c>
      <c r="N8" s="4" t="s">
        <v>18</v>
      </c>
      <c r="O8" s="3" t="s">
        <v>13</v>
      </c>
      <c r="P8" s="4">
        <v>9</v>
      </c>
      <c r="Q8" s="4" t="s">
        <v>320</v>
      </c>
      <c r="R8" s="31"/>
      <c r="S8" s="31"/>
    </row>
    <row r="9" spans="1:19" ht="24" hidden="1" customHeight="1" x14ac:dyDescent="0.15">
      <c r="A9" s="5">
        <v>4</v>
      </c>
      <c r="B9" s="19" t="s">
        <v>298</v>
      </c>
      <c r="C9" s="15">
        <v>2</v>
      </c>
      <c r="D9" s="5">
        <v>4</v>
      </c>
      <c r="E9" s="4">
        <v>4100</v>
      </c>
      <c r="F9" s="4">
        <v>30505970</v>
      </c>
      <c r="G9" s="4">
        <v>1</v>
      </c>
      <c r="H9" s="5" t="s">
        <v>284</v>
      </c>
      <c r="I9" s="9" t="s">
        <v>14</v>
      </c>
      <c r="J9" s="10"/>
      <c r="K9" s="9" t="s">
        <v>19</v>
      </c>
      <c r="L9" s="10"/>
      <c r="M9" s="3" t="s">
        <v>11</v>
      </c>
      <c r="N9" s="4" t="s">
        <v>20</v>
      </c>
      <c r="O9" s="3" t="s">
        <v>13</v>
      </c>
      <c r="P9" s="4">
        <v>9</v>
      </c>
      <c r="Q9" s="4" t="s">
        <v>320</v>
      </c>
      <c r="R9" s="31"/>
      <c r="S9" s="31"/>
    </row>
    <row r="10" spans="1:19" ht="24" hidden="1" customHeight="1" x14ac:dyDescent="0.15">
      <c r="A10" s="5">
        <v>5</v>
      </c>
      <c r="B10" s="19" t="s">
        <v>298</v>
      </c>
      <c r="C10" s="15">
        <v>2</v>
      </c>
      <c r="D10" s="5">
        <v>5</v>
      </c>
      <c r="E10" s="4">
        <v>4100</v>
      </c>
      <c r="F10" s="4">
        <v>30505971</v>
      </c>
      <c r="G10" s="4">
        <v>1</v>
      </c>
      <c r="H10" s="5" t="s">
        <v>284</v>
      </c>
      <c r="I10" s="9" t="s">
        <v>14</v>
      </c>
      <c r="J10" s="10"/>
      <c r="K10" s="9" t="s">
        <v>21</v>
      </c>
      <c r="L10" s="10"/>
      <c r="M10" s="3" t="s">
        <v>11</v>
      </c>
      <c r="N10" s="4" t="s">
        <v>22</v>
      </c>
      <c r="O10" s="3" t="s">
        <v>13</v>
      </c>
      <c r="P10" s="4">
        <v>9</v>
      </c>
      <c r="Q10" s="4" t="s">
        <v>320</v>
      </c>
      <c r="R10" s="31"/>
      <c r="S10" s="31"/>
    </row>
    <row r="11" spans="1:19" ht="24" hidden="1" customHeight="1" x14ac:dyDescent="0.15">
      <c r="A11" s="5">
        <v>6</v>
      </c>
      <c r="B11" s="19" t="s">
        <v>298</v>
      </c>
      <c r="C11" s="15">
        <v>2</v>
      </c>
      <c r="D11" s="5">
        <v>6</v>
      </c>
      <c r="E11" s="4">
        <v>4100</v>
      </c>
      <c r="F11" s="4">
        <v>30505972</v>
      </c>
      <c r="G11" s="4">
        <v>1</v>
      </c>
      <c r="H11" s="5" t="s">
        <v>284</v>
      </c>
      <c r="I11" s="9" t="s">
        <v>14</v>
      </c>
      <c r="J11" s="10"/>
      <c r="K11" s="9" t="s">
        <v>23</v>
      </c>
      <c r="L11" s="10"/>
      <c r="M11" s="3" t="s">
        <v>11</v>
      </c>
      <c r="N11" s="4" t="s">
        <v>24</v>
      </c>
      <c r="O11" s="3" t="s">
        <v>13</v>
      </c>
      <c r="P11" s="4">
        <v>9</v>
      </c>
      <c r="Q11" s="4" t="s">
        <v>320</v>
      </c>
      <c r="R11" s="31"/>
      <c r="S11" s="31"/>
    </row>
    <row r="12" spans="1:19" ht="24" hidden="1" customHeight="1" x14ac:dyDescent="0.15">
      <c r="A12" s="5">
        <v>7</v>
      </c>
      <c r="B12" s="19" t="s">
        <v>299</v>
      </c>
      <c r="C12" s="15">
        <v>3</v>
      </c>
      <c r="D12" s="5">
        <v>1</v>
      </c>
      <c r="E12" s="4">
        <v>4100</v>
      </c>
      <c r="F12" s="4">
        <v>30213323</v>
      </c>
      <c r="G12" s="4">
        <v>1</v>
      </c>
      <c r="H12" s="5" t="s">
        <v>285</v>
      </c>
      <c r="I12" s="9" t="s">
        <v>25</v>
      </c>
      <c r="J12" s="10"/>
      <c r="K12" s="9" t="s">
        <v>26</v>
      </c>
      <c r="L12" s="10"/>
      <c r="M12" s="3" t="s">
        <v>11</v>
      </c>
      <c r="N12" s="4" t="s">
        <v>27</v>
      </c>
      <c r="O12" s="23" t="s">
        <v>321</v>
      </c>
      <c r="P12" s="29">
        <v>150</v>
      </c>
      <c r="Q12" s="4" t="s">
        <v>313</v>
      </c>
      <c r="R12" s="31" t="s">
        <v>353</v>
      </c>
      <c r="S12" s="31"/>
    </row>
    <row r="13" spans="1:19" ht="24" hidden="1" customHeight="1" x14ac:dyDescent="0.15">
      <c r="A13" s="5">
        <v>8</v>
      </c>
      <c r="B13" s="19" t="s">
        <v>299</v>
      </c>
      <c r="C13" s="15">
        <v>21</v>
      </c>
      <c r="D13" s="5">
        <v>2</v>
      </c>
      <c r="E13" s="4">
        <v>4100</v>
      </c>
      <c r="F13" s="4">
        <v>30215546</v>
      </c>
      <c r="G13" s="4">
        <v>1</v>
      </c>
      <c r="H13" s="5" t="s">
        <v>283</v>
      </c>
      <c r="I13" s="9" t="s">
        <v>25</v>
      </c>
      <c r="J13" s="10"/>
      <c r="K13" s="9" t="s">
        <v>29</v>
      </c>
      <c r="L13" s="25" t="s">
        <v>319</v>
      </c>
      <c r="M13" s="3" t="s">
        <v>11</v>
      </c>
      <c r="N13" s="4" t="s">
        <v>30</v>
      </c>
      <c r="O13" s="3" t="s">
        <v>13</v>
      </c>
      <c r="P13" s="4">
        <v>9</v>
      </c>
      <c r="Q13" s="4" t="s">
        <v>320</v>
      </c>
      <c r="R13" s="31"/>
      <c r="S13" s="31"/>
    </row>
    <row r="14" spans="1:19" ht="24" hidden="1" customHeight="1" x14ac:dyDescent="0.15">
      <c r="A14" s="5">
        <v>9</v>
      </c>
      <c r="B14" s="19" t="s">
        <v>299</v>
      </c>
      <c r="C14" s="15">
        <v>18</v>
      </c>
      <c r="D14" s="5">
        <v>3</v>
      </c>
      <c r="E14" s="4">
        <v>4100</v>
      </c>
      <c r="F14" s="4">
        <v>30381759</v>
      </c>
      <c r="G14" s="4">
        <v>1</v>
      </c>
      <c r="H14" s="5" t="s">
        <v>286</v>
      </c>
      <c r="I14" s="9" t="s">
        <v>31</v>
      </c>
      <c r="J14" s="10"/>
      <c r="K14" s="9" t="s">
        <v>32</v>
      </c>
      <c r="L14" s="10"/>
      <c r="M14" s="3" t="s">
        <v>33</v>
      </c>
      <c r="N14" s="4" t="s">
        <v>34</v>
      </c>
      <c r="O14" s="3" t="s">
        <v>35</v>
      </c>
      <c r="P14" s="4">
        <v>100</v>
      </c>
      <c r="Q14" s="4" t="s">
        <v>314</v>
      </c>
      <c r="R14" s="4" t="s">
        <v>354</v>
      </c>
      <c r="S14" s="32" t="s">
        <v>329</v>
      </c>
    </row>
    <row r="15" spans="1:19" ht="24" hidden="1" customHeight="1" x14ac:dyDescent="0.15">
      <c r="A15" s="5">
        <v>10</v>
      </c>
      <c r="B15" s="19" t="s">
        <v>299</v>
      </c>
      <c r="C15" s="15">
        <v>18</v>
      </c>
      <c r="D15" s="5">
        <v>3</v>
      </c>
      <c r="E15" s="4">
        <v>4100</v>
      </c>
      <c r="F15" s="4">
        <v>30381759</v>
      </c>
      <c r="G15" s="4">
        <v>1</v>
      </c>
      <c r="H15" s="5" t="s">
        <v>286</v>
      </c>
      <c r="I15" s="9" t="s">
        <v>31</v>
      </c>
      <c r="J15" s="10"/>
      <c r="K15" s="9" t="s">
        <v>32</v>
      </c>
      <c r="L15" s="10"/>
      <c r="M15" s="3" t="s">
        <v>33</v>
      </c>
      <c r="N15" s="4" t="s">
        <v>34</v>
      </c>
      <c r="O15" s="3" t="s">
        <v>35</v>
      </c>
      <c r="P15" s="4">
        <v>100</v>
      </c>
      <c r="Q15" s="4" t="s">
        <v>314</v>
      </c>
      <c r="R15" s="4" t="s">
        <v>354</v>
      </c>
      <c r="S15" s="32" t="s">
        <v>329</v>
      </c>
    </row>
    <row r="16" spans="1:19" ht="24" hidden="1" customHeight="1" x14ac:dyDescent="0.15">
      <c r="A16" s="5">
        <v>11</v>
      </c>
      <c r="B16" s="19" t="s">
        <v>299</v>
      </c>
      <c r="C16" s="15">
        <v>7</v>
      </c>
      <c r="D16" s="5">
        <v>4</v>
      </c>
      <c r="E16" s="4">
        <v>4100</v>
      </c>
      <c r="F16" s="4">
        <v>30381760</v>
      </c>
      <c r="G16" s="4">
        <v>1</v>
      </c>
      <c r="H16" s="5" t="s">
        <v>286</v>
      </c>
      <c r="I16" s="9" t="s">
        <v>36</v>
      </c>
      <c r="J16" s="10"/>
      <c r="K16" s="9" t="s">
        <v>37</v>
      </c>
      <c r="L16" s="10"/>
      <c r="M16" s="3" t="s">
        <v>33</v>
      </c>
      <c r="N16" s="4" t="s">
        <v>38</v>
      </c>
      <c r="O16" s="3" t="s">
        <v>35</v>
      </c>
      <c r="P16" s="4">
        <v>100</v>
      </c>
      <c r="Q16" s="4" t="s">
        <v>314</v>
      </c>
      <c r="R16" s="4" t="s">
        <v>354</v>
      </c>
      <c r="S16" s="32" t="s">
        <v>329</v>
      </c>
    </row>
    <row r="17" spans="1:19" ht="24" hidden="1" customHeight="1" x14ac:dyDescent="0.15">
      <c r="A17" s="5">
        <v>12</v>
      </c>
      <c r="B17" s="19" t="s">
        <v>299</v>
      </c>
      <c r="C17" s="15">
        <v>7</v>
      </c>
      <c r="D17" s="5">
        <v>4</v>
      </c>
      <c r="E17" s="4">
        <v>4100</v>
      </c>
      <c r="F17" s="4">
        <v>30381760</v>
      </c>
      <c r="G17" s="4">
        <v>1</v>
      </c>
      <c r="H17" s="5" t="s">
        <v>286</v>
      </c>
      <c r="I17" s="9" t="s">
        <v>36</v>
      </c>
      <c r="J17" s="10"/>
      <c r="K17" s="9" t="s">
        <v>37</v>
      </c>
      <c r="L17" s="10"/>
      <c r="M17" s="3" t="s">
        <v>33</v>
      </c>
      <c r="N17" s="4" t="s">
        <v>38</v>
      </c>
      <c r="O17" s="3" t="s">
        <v>35</v>
      </c>
      <c r="P17" s="4">
        <v>100</v>
      </c>
      <c r="Q17" s="4" t="s">
        <v>314</v>
      </c>
      <c r="R17" s="4" t="s">
        <v>354</v>
      </c>
      <c r="S17" s="32" t="s">
        <v>329</v>
      </c>
    </row>
    <row r="18" spans="1:19" ht="24" hidden="1" customHeight="1" x14ac:dyDescent="0.15">
      <c r="A18" s="5">
        <v>13</v>
      </c>
      <c r="B18" s="19" t="s">
        <v>299</v>
      </c>
      <c r="C18" s="15">
        <v>18</v>
      </c>
      <c r="D18" s="5">
        <v>5</v>
      </c>
      <c r="E18" s="4">
        <v>4100</v>
      </c>
      <c r="F18" s="4">
        <v>30422637</v>
      </c>
      <c r="G18" s="4">
        <v>1</v>
      </c>
      <c r="H18" s="5" t="s">
        <v>287</v>
      </c>
      <c r="I18" s="9" t="s">
        <v>39</v>
      </c>
      <c r="J18" s="10"/>
      <c r="K18" s="9" t="s">
        <v>40</v>
      </c>
      <c r="L18" s="10"/>
      <c r="M18" s="3" t="s">
        <v>41</v>
      </c>
      <c r="N18" s="4" t="s">
        <v>332</v>
      </c>
      <c r="O18" s="3" t="s">
        <v>35</v>
      </c>
      <c r="P18" s="4">
        <v>100</v>
      </c>
      <c r="Q18" s="4" t="s">
        <v>314</v>
      </c>
      <c r="R18" s="4" t="s">
        <v>354</v>
      </c>
      <c r="S18" s="31"/>
    </row>
    <row r="19" spans="1:19" ht="24" hidden="1" customHeight="1" x14ac:dyDescent="0.15">
      <c r="A19" s="5">
        <v>14</v>
      </c>
      <c r="B19" s="19" t="s">
        <v>299</v>
      </c>
      <c r="C19" s="15">
        <v>18</v>
      </c>
      <c r="D19" s="5">
        <v>6</v>
      </c>
      <c r="E19" s="4">
        <v>4100</v>
      </c>
      <c r="F19" s="4">
        <v>30422638</v>
      </c>
      <c r="G19" s="4">
        <v>1</v>
      </c>
      <c r="H19" s="5" t="s">
        <v>287</v>
      </c>
      <c r="I19" s="9" t="s">
        <v>43</v>
      </c>
      <c r="J19" s="10"/>
      <c r="K19" s="9" t="s">
        <v>44</v>
      </c>
      <c r="L19" s="10"/>
      <c r="M19" s="3" t="s">
        <v>41</v>
      </c>
      <c r="N19" s="4" t="s">
        <v>333</v>
      </c>
      <c r="O19" s="3" t="s">
        <v>35</v>
      </c>
      <c r="P19" s="4">
        <v>100</v>
      </c>
      <c r="Q19" s="4" t="s">
        <v>314</v>
      </c>
      <c r="R19" s="4" t="s">
        <v>354</v>
      </c>
      <c r="S19" s="31"/>
    </row>
    <row r="20" spans="1:19" ht="24" hidden="1" customHeight="1" x14ac:dyDescent="0.15">
      <c r="A20" s="5">
        <v>15</v>
      </c>
      <c r="B20" s="19" t="s">
        <v>299</v>
      </c>
      <c r="C20" s="15">
        <v>19</v>
      </c>
      <c r="D20" s="5">
        <v>7</v>
      </c>
      <c r="E20" s="4">
        <v>4100</v>
      </c>
      <c r="F20" s="4">
        <v>30422639</v>
      </c>
      <c r="G20" s="4">
        <v>1</v>
      </c>
      <c r="H20" s="5" t="s">
        <v>286</v>
      </c>
      <c r="I20" s="9" t="s">
        <v>45</v>
      </c>
      <c r="J20" s="10"/>
      <c r="K20" s="9" t="s">
        <v>46</v>
      </c>
      <c r="L20" s="10"/>
      <c r="M20" s="3" t="s">
        <v>11</v>
      </c>
      <c r="N20" s="4" t="s">
        <v>47</v>
      </c>
      <c r="O20" s="3" t="s">
        <v>35</v>
      </c>
      <c r="P20" s="4">
        <v>100</v>
      </c>
      <c r="Q20" s="4" t="s">
        <v>314</v>
      </c>
      <c r="R20" s="4" t="s">
        <v>354</v>
      </c>
      <c r="S20" s="32" t="s">
        <v>334</v>
      </c>
    </row>
    <row r="21" spans="1:19" ht="24" customHeight="1" x14ac:dyDescent="0.15">
      <c r="A21" s="5">
        <v>16</v>
      </c>
      <c r="B21" s="19" t="s">
        <v>299</v>
      </c>
      <c r="C21" s="15">
        <v>19</v>
      </c>
      <c r="D21" s="5">
        <v>8</v>
      </c>
      <c r="E21" s="4">
        <v>4100</v>
      </c>
      <c r="F21" s="4">
        <v>30422640</v>
      </c>
      <c r="G21" s="4">
        <v>1</v>
      </c>
      <c r="H21" s="5" t="s">
        <v>288</v>
      </c>
      <c r="I21" s="9" t="s">
        <v>48</v>
      </c>
      <c r="J21" s="10"/>
      <c r="K21" s="9" t="s">
        <v>49</v>
      </c>
      <c r="L21" s="28"/>
      <c r="M21" s="3" t="s">
        <v>11</v>
      </c>
      <c r="N21" s="4" t="s">
        <v>50</v>
      </c>
      <c r="O21" s="3" t="s">
        <v>35</v>
      </c>
      <c r="P21" s="4">
        <v>100</v>
      </c>
      <c r="Q21" s="4" t="s">
        <v>314</v>
      </c>
      <c r="R21" s="4" t="s">
        <v>354</v>
      </c>
      <c r="S21" s="31"/>
    </row>
    <row r="22" spans="1:19" ht="24" customHeight="1" x14ac:dyDescent="0.15">
      <c r="A22" s="5">
        <v>17</v>
      </c>
      <c r="B22" s="19" t="s">
        <v>299</v>
      </c>
      <c r="C22" s="15">
        <v>19</v>
      </c>
      <c r="D22" s="5">
        <v>9</v>
      </c>
      <c r="E22" s="4">
        <v>4100</v>
      </c>
      <c r="F22" s="4">
        <v>30422641</v>
      </c>
      <c r="G22" s="4">
        <v>1</v>
      </c>
      <c r="H22" s="5" t="s">
        <v>288</v>
      </c>
      <c r="I22" s="9" t="s">
        <v>51</v>
      </c>
      <c r="J22" s="10"/>
      <c r="K22" s="9" t="s">
        <v>52</v>
      </c>
      <c r="L22" s="28"/>
      <c r="M22" s="3" t="s">
        <v>11</v>
      </c>
      <c r="N22" s="4" t="s">
        <v>53</v>
      </c>
      <c r="O22" s="3" t="s">
        <v>35</v>
      </c>
      <c r="P22" s="4">
        <v>100</v>
      </c>
      <c r="Q22" s="4" t="s">
        <v>314</v>
      </c>
      <c r="R22" s="4" t="s">
        <v>354</v>
      </c>
      <c r="S22" s="31"/>
    </row>
    <row r="23" spans="1:19" ht="24" hidden="1" customHeight="1" x14ac:dyDescent="0.15">
      <c r="A23" s="5">
        <v>20</v>
      </c>
      <c r="B23" s="19" t="s">
        <v>299</v>
      </c>
      <c r="C23" s="15">
        <v>2</v>
      </c>
      <c r="D23" s="5">
        <v>12</v>
      </c>
      <c r="E23" s="4">
        <v>4100</v>
      </c>
      <c r="F23" s="4">
        <v>30422644</v>
      </c>
      <c r="G23" s="4">
        <v>1</v>
      </c>
      <c r="H23" s="5" t="s">
        <v>285</v>
      </c>
      <c r="I23" s="9" t="s">
        <v>60</v>
      </c>
      <c r="J23" s="10"/>
      <c r="K23" s="9" t="s">
        <v>61</v>
      </c>
      <c r="L23" s="10"/>
      <c r="M23" s="3" t="s">
        <v>11</v>
      </c>
      <c r="N23" s="4" t="s">
        <v>62</v>
      </c>
      <c r="O23" s="26" t="s">
        <v>307</v>
      </c>
      <c r="P23" s="29">
        <v>100</v>
      </c>
      <c r="Q23" s="4" t="s">
        <v>320</v>
      </c>
      <c r="R23" s="31" t="s">
        <v>353</v>
      </c>
      <c r="S23" s="31"/>
    </row>
    <row r="24" spans="1:19" ht="24" hidden="1" customHeight="1" x14ac:dyDescent="0.15">
      <c r="A24" s="5">
        <v>30</v>
      </c>
      <c r="B24" s="19" t="s">
        <v>299</v>
      </c>
      <c r="C24" s="15">
        <v>14</v>
      </c>
      <c r="D24" s="5">
        <v>22</v>
      </c>
      <c r="E24" s="4">
        <v>4100</v>
      </c>
      <c r="F24" s="4">
        <v>30422733</v>
      </c>
      <c r="G24" s="4">
        <v>1</v>
      </c>
      <c r="H24" s="5" t="s">
        <v>285</v>
      </c>
      <c r="I24" s="9" t="s">
        <v>87</v>
      </c>
      <c r="J24" s="10"/>
      <c r="K24" s="9" t="s">
        <v>88</v>
      </c>
      <c r="L24" s="10"/>
      <c r="M24" s="3" t="s">
        <v>11</v>
      </c>
      <c r="N24" s="4" t="s">
        <v>89</v>
      </c>
      <c r="O24" s="3" t="s">
        <v>35</v>
      </c>
      <c r="P24" s="4">
        <v>100</v>
      </c>
      <c r="Q24" s="4" t="s">
        <v>314</v>
      </c>
      <c r="R24" s="4" t="s">
        <v>354</v>
      </c>
      <c r="S24" s="31"/>
    </row>
    <row r="25" spans="1:19" ht="24" hidden="1" customHeight="1" x14ac:dyDescent="0.15">
      <c r="A25" s="5">
        <v>18</v>
      </c>
      <c r="B25" s="19" t="s">
        <v>299</v>
      </c>
      <c r="C25" s="15">
        <v>1</v>
      </c>
      <c r="D25" s="5">
        <v>10</v>
      </c>
      <c r="E25" s="4">
        <v>4100</v>
      </c>
      <c r="F25" s="4">
        <v>30422642</v>
      </c>
      <c r="G25" s="4">
        <v>1</v>
      </c>
      <c r="H25" s="5" t="s">
        <v>289</v>
      </c>
      <c r="I25" s="9" t="s">
        <v>54</v>
      </c>
      <c r="J25" s="10"/>
      <c r="K25" s="9" t="s">
        <v>55</v>
      </c>
      <c r="L25" s="10"/>
      <c r="M25" s="3" t="s">
        <v>11</v>
      </c>
      <c r="N25" s="4" t="s">
        <v>56</v>
      </c>
      <c r="O25" s="26" t="s">
        <v>307</v>
      </c>
      <c r="P25" s="29">
        <v>100</v>
      </c>
      <c r="Q25" s="4" t="s">
        <v>320</v>
      </c>
      <c r="R25" s="31" t="s">
        <v>353</v>
      </c>
      <c r="S25" s="31"/>
    </row>
    <row r="26" spans="1:19" ht="24" hidden="1" customHeight="1" x14ac:dyDescent="0.15">
      <c r="A26" s="5">
        <v>21</v>
      </c>
      <c r="B26" s="19" t="s">
        <v>299</v>
      </c>
      <c r="C26" s="15">
        <v>17</v>
      </c>
      <c r="D26" s="5">
        <v>13</v>
      </c>
      <c r="E26" s="4">
        <v>4100</v>
      </c>
      <c r="F26" s="4">
        <v>30422645</v>
      </c>
      <c r="G26" s="4">
        <v>1</v>
      </c>
      <c r="H26" s="5" t="s">
        <v>287</v>
      </c>
      <c r="I26" s="9" t="s">
        <v>63</v>
      </c>
      <c r="J26" s="10"/>
      <c r="K26" s="9" t="s">
        <v>64</v>
      </c>
      <c r="L26" s="10"/>
      <c r="M26" s="3" t="s">
        <v>11</v>
      </c>
      <c r="N26" s="4" t="s">
        <v>65</v>
      </c>
      <c r="O26" s="3" t="s">
        <v>13</v>
      </c>
      <c r="P26" s="4">
        <v>7</v>
      </c>
      <c r="Q26" s="4" t="s">
        <v>320</v>
      </c>
      <c r="R26" s="31"/>
      <c r="S26" s="31"/>
    </row>
    <row r="27" spans="1:19" ht="24" hidden="1" customHeight="1" x14ac:dyDescent="0.15">
      <c r="A27" s="5">
        <v>22</v>
      </c>
      <c r="B27" s="19" t="s">
        <v>299</v>
      </c>
      <c r="C27" s="15">
        <v>18</v>
      </c>
      <c r="D27" s="5">
        <v>14</v>
      </c>
      <c r="E27" s="4">
        <v>4100</v>
      </c>
      <c r="F27" s="4">
        <v>30422646</v>
      </c>
      <c r="G27" s="4">
        <v>1</v>
      </c>
      <c r="H27" s="5" t="s">
        <v>287</v>
      </c>
      <c r="I27" s="9" t="s">
        <v>66</v>
      </c>
      <c r="J27" s="10"/>
      <c r="K27" s="9" t="s">
        <v>67</v>
      </c>
      <c r="L27" s="10"/>
      <c r="M27" s="3" t="s">
        <v>11</v>
      </c>
      <c r="N27" s="4" t="s">
        <v>42</v>
      </c>
      <c r="O27" s="3" t="s">
        <v>35</v>
      </c>
      <c r="P27" s="4">
        <v>100</v>
      </c>
      <c r="Q27" s="4" t="s">
        <v>314</v>
      </c>
      <c r="R27" s="4" t="s">
        <v>354</v>
      </c>
      <c r="S27" s="31"/>
    </row>
    <row r="28" spans="1:19" ht="24" hidden="1" customHeight="1" x14ac:dyDescent="0.15">
      <c r="A28" s="5">
        <v>23</v>
      </c>
      <c r="B28" s="19" t="s">
        <v>299</v>
      </c>
      <c r="C28" s="15">
        <v>15</v>
      </c>
      <c r="D28" s="5">
        <v>15</v>
      </c>
      <c r="E28" s="4">
        <v>4100</v>
      </c>
      <c r="F28" s="4">
        <v>30422647</v>
      </c>
      <c r="G28" s="4">
        <v>1</v>
      </c>
      <c r="H28" s="5" t="s">
        <v>287</v>
      </c>
      <c r="I28" s="9" t="s">
        <v>68</v>
      </c>
      <c r="J28" s="10"/>
      <c r="K28" s="9" t="s">
        <v>69</v>
      </c>
      <c r="L28" s="10"/>
      <c r="M28" s="3" t="s">
        <v>11</v>
      </c>
      <c r="N28" s="4" t="s">
        <v>70</v>
      </c>
      <c r="O28" s="23" t="s">
        <v>307</v>
      </c>
      <c r="P28" s="29">
        <v>100</v>
      </c>
      <c r="Q28" s="4" t="s">
        <v>313</v>
      </c>
      <c r="R28" s="31" t="s">
        <v>353</v>
      </c>
      <c r="S28" s="31"/>
    </row>
    <row r="29" spans="1:19" ht="24" hidden="1" customHeight="1" x14ac:dyDescent="0.15">
      <c r="A29" s="5">
        <v>24</v>
      </c>
      <c r="B29" s="19" t="s">
        <v>299</v>
      </c>
      <c r="C29" s="15">
        <v>6</v>
      </c>
      <c r="D29" s="5">
        <v>16</v>
      </c>
      <c r="E29" s="4">
        <v>4100</v>
      </c>
      <c r="F29" s="4">
        <v>30422650</v>
      </c>
      <c r="G29" s="4">
        <v>1</v>
      </c>
      <c r="H29" s="5" t="s">
        <v>290</v>
      </c>
      <c r="I29" s="9" t="s">
        <v>71</v>
      </c>
      <c r="J29" s="10"/>
      <c r="K29" s="9" t="s">
        <v>72</v>
      </c>
      <c r="L29" s="10"/>
      <c r="M29" s="3" t="s">
        <v>11</v>
      </c>
      <c r="N29" s="4" t="s">
        <v>73</v>
      </c>
      <c r="O29" s="3" t="s">
        <v>35</v>
      </c>
      <c r="P29" s="4">
        <v>100</v>
      </c>
      <c r="Q29" s="4" t="s">
        <v>314</v>
      </c>
      <c r="R29" s="4" t="s">
        <v>354</v>
      </c>
      <c r="S29" s="31"/>
    </row>
    <row r="30" spans="1:19" ht="24" hidden="1" customHeight="1" x14ac:dyDescent="0.15">
      <c r="A30" s="5">
        <v>25</v>
      </c>
      <c r="B30" s="19" t="s">
        <v>299</v>
      </c>
      <c r="C30" s="15">
        <v>5</v>
      </c>
      <c r="D30" s="5">
        <v>17</v>
      </c>
      <c r="E30" s="4">
        <v>4100</v>
      </c>
      <c r="F30" s="4">
        <v>30422651</v>
      </c>
      <c r="G30" s="4">
        <v>1</v>
      </c>
      <c r="H30" s="5" t="s">
        <v>291</v>
      </c>
      <c r="I30" s="9" t="s">
        <v>74</v>
      </c>
      <c r="J30" s="10"/>
      <c r="K30" s="9" t="s">
        <v>75</v>
      </c>
      <c r="L30" s="10"/>
      <c r="M30" s="3" t="s">
        <v>11</v>
      </c>
      <c r="N30" s="4" t="s">
        <v>76</v>
      </c>
      <c r="O30" s="3" t="s">
        <v>35</v>
      </c>
      <c r="P30" s="4">
        <v>100</v>
      </c>
      <c r="Q30" s="4" t="s">
        <v>314</v>
      </c>
      <c r="R30" s="4" t="s">
        <v>354</v>
      </c>
      <c r="S30" s="31"/>
    </row>
    <row r="31" spans="1:19" ht="24" hidden="1" customHeight="1" x14ac:dyDescent="0.15">
      <c r="A31" s="5">
        <v>26</v>
      </c>
      <c r="B31" s="19" t="s">
        <v>299</v>
      </c>
      <c r="C31" s="15">
        <v>17</v>
      </c>
      <c r="D31" s="5">
        <v>18</v>
      </c>
      <c r="E31" s="4">
        <v>4100</v>
      </c>
      <c r="F31" s="4">
        <v>30422652</v>
      </c>
      <c r="G31" s="4">
        <v>1</v>
      </c>
      <c r="H31" s="5" t="s">
        <v>286</v>
      </c>
      <c r="I31" s="9" t="s">
        <v>77</v>
      </c>
      <c r="J31" s="10"/>
      <c r="K31" s="9" t="s">
        <v>78</v>
      </c>
      <c r="L31" s="10"/>
      <c r="M31" s="3" t="s">
        <v>11</v>
      </c>
      <c r="N31" s="4" t="s">
        <v>79</v>
      </c>
      <c r="O31" s="3" t="s">
        <v>35</v>
      </c>
      <c r="P31" s="4">
        <v>100</v>
      </c>
      <c r="Q31" s="27" t="s">
        <v>314</v>
      </c>
      <c r="R31" s="4" t="s">
        <v>354</v>
      </c>
      <c r="S31" s="31"/>
    </row>
    <row r="32" spans="1:19" ht="24" hidden="1" customHeight="1" x14ac:dyDescent="0.15">
      <c r="A32" s="5">
        <v>27</v>
      </c>
      <c r="B32" s="19" t="s">
        <v>299</v>
      </c>
      <c r="C32" s="15">
        <v>19</v>
      </c>
      <c r="D32" s="5">
        <v>19</v>
      </c>
      <c r="E32" s="4">
        <v>4100</v>
      </c>
      <c r="F32" s="4">
        <v>30422679</v>
      </c>
      <c r="G32" s="4">
        <v>1</v>
      </c>
      <c r="H32" s="5" t="s">
        <v>286</v>
      </c>
      <c r="I32" s="9" t="s">
        <v>45</v>
      </c>
      <c r="J32" s="10"/>
      <c r="K32" s="9" t="s">
        <v>80</v>
      </c>
      <c r="L32" s="10"/>
      <c r="M32" s="3" t="s">
        <v>41</v>
      </c>
      <c r="N32" s="4" t="s">
        <v>335</v>
      </c>
      <c r="O32" s="3" t="s">
        <v>35</v>
      </c>
      <c r="P32" s="4">
        <v>100</v>
      </c>
      <c r="Q32" s="4" t="s">
        <v>314</v>
      </c>
      <c r="R32" s="4" t="s">
        <v>354</v>
      </c>
      <c r="S32" s="31"/>
    </row>
    <row r="33" spans="1:19" ht="24" hidden="1" customHeight="1" x14ac:dyDescent="0.15">
      <c r="A33" s="5">
        <v>28</v>
      </c>
      <c r="B33" s="19" t="s">
        <v>299</v>
      </c>
      <c r="C33" s="15">
        <v>18</v>
      </c>
      <c r="D33" s="5">
        <v>20</v>
      </c>
      <c r="E33" s="4">
        <v>4100</v>
      </c>
      <c r="F33" s="4">
        <v>30422683</v>
      </c>
      <c r="G33" s="4">
        <v>1</v>
      </c>
      <c r="H33" s="5" t="s">
        <v>286</v>
      </c>
      <c r="I33" s="9" t="s">
        <v>81</v>
      </c>
      <c r="J33" s="10"/>
      <c r="K33" s="9" t="s">
        <v>82</v>
      </c>
      <c r="L33" s="10"/>
      <c r="M33" s="3" t="s">
        <v>41</v>
      </c>
      <c r="N33" s="4" t="s">
        <v>330</v>
      </c>
      <c r="O33" s="3" t="s">
        <v>35</v>
      </c>
      <c r="P33" s="4">
        <v>100</v>
      </c>
      <c r="Q33" s="4" t="s">
        <v>314</v>
      </c>
      <c r="R33" s="4" t="s">
        <v>354</v>
      </c>
      <c r="S33" s="31"/>
    </row>
    <row r="34" spans="1:19" ht="24" hidden="1" customHeight="1" x14ac:dyDescent="0.15">
      <c r="A34" s="5">
        <v>29</v>
      </c>
      <c r="B34" s="19" t="s">
        <v>299</v>
      </c>
      <c r="C34" s="15">
        <v>16</v>
      </c>
      <c r="D34" s="5">
        <v>21</v>
      </c>
      <c r="E34" s="4">
        <v>4100</v>
      </c>
      <c r="F34" s="4">
        <v>30422732</v>
      </c>
      <c r="G34" s="4">
        <v>1</v>
      </c>
      <c r="H34" s="5" t="s">
        <v>287</v>
      </c>
      <c r="I34" s="9" t="s">
        <v>84</v>
      </c>
      <c r="J34" s="10"/>
      <c r="K34" s="9" t="s">
        <v>85</v>
      </c>
      <c r="L34" s="10"/>
      <c r="M34" s="3" t="s">
        <v>41</v>
      </c>
      <c r="N34" s="4" t="s">
        <v>86</v>
      </c>
      <c r="O34" s="3" t="s">
        <v>35</v>
      </c>
      <c r="P34" s="4">
        <v>100</v>
      </c>
      <c r="Q34" s="4" t="s">
        <v>314</v>
      </c>
      <c r="R34" s="4" t="s">
        <v>354</v>
      </c>
      <c r="S34" s="31"/>
    </row>
    <row r="35" spans="1:19" ht="24" hidden="1" customHeight="1" x14ac:dyDescent="0.15">
      <c r="A35" s="5">
        <v>19</v>
      </c>
      <c r="B35" s="19" t="s">
        <v>299</v>
      </c>
      <c r="C35" s="15">
        <v>2</v>
      </c>
      <c r="D35" s="5">
        <v>11</v>
      </c>
      <c r="E35" s="4">
        <v>4100</v>
      </c>
      <c r="F35" s="4">
        <v>30422643</v>
      </c>
      <c r="G35" s="4">
        <v>1</v>
      </c>
      <c r="H35" s="5" t="s">
        <v>289</v>
      </c>
      <c r="I35" s="9" t="s">
        <v>57</v>
      </c>
      <c r="J35" s="10"/>
      <c r="K35" s="9" t="s">
        <v>58</v>
      </c>
      <c r="L35" s="10"/>
      <c r="M35" s="3" t="s">
        <v>11</v>
      </c>
      <c r="N35" s="4" t="s">
        <v>59</v>
      </c>
      <c r="O35" s="26" t="s">
        <v>307</v>
      </c>
      <c r="P35" s="29">
        <v>100</v>
      </c>
      <c r="Q35" s="4" t="s">
        <v>320</v>
      </c>
      <c r="R35" s="31" t="s">
        <v>353</v>
      </c>
      <c r="S35" s="31"/>
    </row>
    <row r="36" spans="1:19" ht="24" hidden="1" customHeight="1" x14ac:dyDescent="0.15">
      <c r="A36" s="5">
        <v>31</v>
      </c>
      <c r="B36" s="19" t="s">
        <v>299</v>
      </c>
      <c r="C36" s="15">
        <v>10</v>
      </c>
      <c r="D36" s="5">
        <v>23</v>
      </c>
      <c r="E36" s="4">
        <v>4100</v>
      </c>
      <c r="F36" s="4">
        <v>30422735</v>
      </c>
      <c r="G36" s="4">
        <v>1</v>
      </c>
      <c r="H36" s="5" t="s">
        <v>284</v>
      </c>
      <c r="I36" s="9" t="s">
        <v>90</v>
      </c>
      <c r="J36" s="10"/>
      <c r="K36" s="9" t="s">
        <v>91</v>
      </c>
      <c r="L36" s="10"/>
      <c r="M36" s="23" t="s">
        <v>306</v>
      </c>
      <c r="N36" s="4" t="s">
        <v>92</v>
      </c>
      <c r="O36" s="23" t="s">
        <v>307</v>
      </c>
      <c r="P36" s="29">
        <v>100</v>
      </c>
      <c r="Q36" s="4" t="s">
        <v>313</v>
      </c>
      <c r="R36" s="31" t="s">
        <v>353</v>
      </c>
      <c r="S36" s="31"/>
    </row>
    <row r="37" spans="1:19" ht="24" hidden="1" customHeight="1" x14ac:dyDescent="0.15">
      <c r="A37" s="5">
        <v>32</v>
      </c>
      <c r="B37" s="19" t="s">
        <v>299</v>
      </c>
      <c r="C37" s="15">
        <v>18</v>
      </c>
      <c r="D37" s="5">
        <v>24</v>
      </c>
      <c r="E37" s="4">
        <v>4100</v>
      </c>
      <c r="F37" s="4">
        <v>30422736</v>
      </c>
      <c r="G37" s="4">
        <v>1</v>
      </c>
      <c r="H37" s="5" t="s">
        <v>286</v>
      </c>
      <c r="I37" s="9" t="s">
        <v>93</v>
      </c>
      <c r="J37" s="10"/>
      <c r="K37" s="9" t="s">
        <v>94</v>
      </c>
      <c r="L37" s="10"/>
      <c r="M37" s="3" t="s">
        <v>41</v>
      </c>
      <c r="N37" s="4" t="s">
        <v>331</v>
      </c>
      <c r="O37" s="3" t="s">
        <v>35</v>
      </c>
      <c r="P37" s="4">
        <v>100</v>
      </c>
      <c r="Q37" s="4" t="s">
        <v>314</v>
      </c>
      <c r="R37" s="4" t="s">
        <v>354</v>
      </c>
      <c r="S37" s="31"/>
    </row>
    <row r="38" spans="1:19" ht="24" hidden="1" customHeight="1" x14ac:dyDescent="0.15">
      <c r="A38" s="5">
        <v>33</v>
      </c>
      <c r="B38" s="19" t="s">
        <v>299</v>
      </c>
      <c r="C38" s="15">
        <v>22</v>
      </c>
      <c r="D38" s="5">
        <v>25</v>
      </c>
      <c r="E38" s="4">
        <v>4100</v>
      </c>
      <c r="F38" s="4">
        <v>30422739</v>
      </c>
      <c r="G38" s="4">
        <v>1</v>
      </c>
      <c r="H38" s="5" t="s">
        <v>283</v>
      </c>
      <c r="I38" s="9" t="s">
        <v>95</v>
      </c>
      <c r="J38" s="10"/>
      <c r="K38" s="9" t="s">
        <v>96</v>
      </c>
      <c r="L38" s="10"/>
      <c r="M38" s="3" t="s">
        <v>11</v>
      </c>
      <c r="N38" s="4" t="s">
        <v>97</v>
      </c>
      <c r="O38" s="3" t="s">
        <v>35</v>
      </c>
      <c r="P38" s="4">
        <v>100</v>
      </c>
      <c r="Q38" s="4" t="s">
        <v>314</v>
      </c>
      <c r="R38" s="4" t="s">
        <v>354</v>
      </c>
      <c r="S38" s="31"/>
    </row>
    <row r="39" spans="1:19" ht="24" hidden="1" customHeight="1" x14ac:dyDescent="0.15">
      <c r="A39" s="5">
        <v>34</v>
      </c>
      <c r="B39" s="19" t="s">
        <v>299</v>
      </c>
      <c r="C39" s="15">
        <v>21</v>
      </c>
      <c r="D39" s="5">
        <v>26</v>
      </c>
      <c r="E39" s="4">
        <v>4100</v>
      </c>
      <c r="F39" s="4">
        <v>30422740</v>
      </c>
      <c r="G39" s="4">
        <v>1</v>
      </c>
      <c r="H39" s="5" t="s">
        <v>283</v>
      </c>
      <c r="I39" s="9" t="s">
        <v>25</v>
      </c>
      <c r="J39" s="10"/>
      <c r="K39" s="9" t="s">
        <v>98</v>
      </c>
      <c r="L39" s="10"/>
      <c r="M39" s="3" t="s">
        <v>11</v>
      </c>
      <c r="N39" s="4" t="s">
        <v>99</v>
      </c>
      <c r="O39" s="3" t="s">
        <v>13</v>
      </c>
      <c r="P39" s="4">
        <v>9</v>
      </c>
      <c r="Q39" s="4" t="s">
        <v>320</v>
      </c>
      <c r="R39" s="31"/>
      <c r="S39" s="31"/>
    </row>
    <row r="40" spans="1:19" ht="24" customHeight="1" x14ac:dyDescent="0.15">
      <c r="A40" s="5">
        <v>35</v>
      </c>
      <c r="B40" s="19" t="s">
        <v>299</v>
      </c>
      <c r="C40" s="15">
        <v>21</v>
      </c>
      <c r="D40" s="5">
        <v>27</v>
      </c>
      <c r="E40" s="4">
        <v>4100</v>
      </c>
      <c r="F40" s="4">
        <v>30422741</v>
      </c>
      <c r="G40" s="4">
        <v>1</v>
      </c>
      <c r="H40" s="5" t="s">
        <v>288</v>
      </c>
      <c r="I40" s="9" t="s">
        <v>100</v>
      </c>
      <c r="J40" s="10"/>
      <c r="K40" s="9" t="s">
        <v>101</v>
      </c>
      <c r="L40" s="28"/>
      <c r="M40" s="3" t="s">
        <v>11</v>
      </c>
      <c r="N40" s="4" t="s">
        <v>102</v>
      </c>
      <c r="O40" s="3" t="s">
        <v>35</v>
      </c>
      <c r="P40" s="4">
        <v>100</v>
      </c>
      <c r="Q40" s="4" t="s">
        <v>314</v>
      </c>
      <c r="R40" s="4" t="s">
        <v>354</v>
      </c>
      <c r="S40" s="31"/>
    </row>
    <row r="41" spans="1:19" ht="24" customHeight="1" x14ac:dyDescent="0.15">
      <c r="A41" s="5">
        <v>36</v>
      </c>
      <c r="B41" s="19" t="s">
        <v>299</v>
      </c>
      <c r="C41" s="15">
        <v>21</v>
      </c>
      <c r="D41" s="5">
        <v>28</v>
      </c>
      <c r="E41" s="4">
        <v>4100</v>
      </c>
      <c r="F41" s="4">
        <v>30422742</v>
      </c>
      <c r="G41" s="4">
        <v>1</v>
      </c>
      <c r="H41" s="5" t="s">
        <v>288</v>
      </c>
      <c r="I41" s="9" t="s">
        <v>103</v>
      </c>
      <c r="J41" s="10"/>
      <c r="K41" s="9" t="s">
        <v>104</v>
      </c>
      <c r="L41" s="36" t="s">
        <v>338</v>
      </c>
      <c r="M41" s="3" t="s">
        <v>11</v>
      </c>
      <c r="N41" s="4" t="s">
        <v>105</v>
      </c>
      <c r="O41" s="3" t="s">
        <v>35</v>
      </c>
      <c r="P41" s="4">
        <v>100</v>
      </c>
      <c r="Q41" s="4" t="s">
        <v>320</v>
      </c>
      <c r="R41" s="31"/>
      <c r="S41" s="33" t="s">
        <v>343</v>
      </c>
    </row>
    <row r="42" spans="1:19" ht="24" customHeight="1" x14ac:dyDescent="0.15">
      <c r="A42" s="5">
        <v>37</v>
      </c>
      <c r="B42" s="19" t="s">
        <v>299</v>
      </c>
      <c r="C42" s="15">
        <v>21</v>
      </c>
      <c r="D42" s="5">
        <v>29</v>
      </c>
      <c r="E42" s="4">
        <v>4100</v>
      </c>
      <c r="F42" s="4">
        <v>30422743</v>
      </c>
      <c r="G42" s="4">
        <v>1</v>
      </c>
      <c r="H42" s="5" t="s">
        <v>288</v>
      </c>
      <c r="I42" s="9" t="s">
        <v>106</v>
      </c>
      <c r="J42" s="10"/>
      <c r="K42" s="9" t="s">
        <v>107</v>
      </c>
      <c r="L42" s="37" t="s">
        <v>337</v>
      </c>
      <c r="M42" s="3" t="s">
        <v>11</v>
      </c>
      <c r="N42" s="4" t="s">
        <v>108</v>
      </c>
      <c r="O42" s="3" t="s">
        <v>35</v>
      </c>
      <c r="P42" s="4">
        <v>100</v>
      </c>
      <c r="Q42" s="4" t="s">
        <v>314</v>
      </c>
      <c r="R42" s="4" t="s">
        <v>354</v>
      </c>
      <c r="S42" s="31"/>
    </row>
    <row r="43" spans="1:19" ht="24" customHeight="1" x14ac:dyDescent="0.15">
      <c r="A43" s="5">
        <v>38</v>
      </c>
      <c r="B43" s="19" t="s">
        <v>299</v>
      </c>
      <c r="C43" s="15">
        <v>20</v>
      </c>
      <c r="D43" s="5">
        <v>30</v>
      </c>
      <c r="E43" s="4">
        <v>4100</v>
      </c>
      <c r="F43" s="4">
        <v>30422744</v>
      </c>
      <c r="G43" s="4">
        <v>1</v>
      </c>
      <c r="H43" s="5" t="s">
        <v>288</v>
      </c>
      <c r="I43" s="9" t="s">
        <v>109</v>
      </c>
      <c r="J43" s="10"/>
      <c r="K43" s="9" t="s">
        <v>110</v>
      </c>
      <c r="L43" s="37" t="s">
        <v>336</v>
      </c>
      <c r="M43" s="3" t="s">
        <v>11</v>
      </c>
      <c r="N43" s="4" t="s">
        <v>111</v>
      </c>
      <c r="O43" s="3" t="s">
        <v>35</v>
      </c>
      <c r="P43" s="4">
        <v>100</v>
      </c>
      <c r="Q43" s="4" t="s">
        <v>314</v>
      </c>
      <c r="R43" s="4" t="s">
        <v>354</v>
      </c>
      <c r="S43" s="31"/>
    </row>
    <row r="44" spans="1:19" ht="24" customHeight="1" x14ac:dyDescent="0.15">
      <c r="A44" s="5">
        <v>39</v>
      </c>
      <c r="B44" s="19" t="s">
        <v>299</v>
      </c>
      <c r="C44" s="15">
        <v>20</v>
      </c>
      <c r="D44" s="5">
        <v>31</v>
      </c>
      <c r="E44" s="4">
        <v>4100</v>
      </c>
      <c r="F44" s="4">
        <v>30422745</v>
      </c>
      <c r="G44" s="4">
        <v>1</v>
      </c>
      <c r="H44" s="5" t="s">
        <v>288</v>
      </c>
      <c r="I44" s="9" t="s">
        <v>112</v>
      </c>
      <c r="J44" s="10"/>
      <c r="K44" s="9" t="s">
        <v>113</v>
      </c>
      <c r="L44" s="28"/>
      <c r="M44" s="3" t="s">
        <v>11</v>
      </c>
      <c r="N44" s="4" t="s">
        <v>114</v>
      </c>
      <c r="O44" s="3" t="s">
        <v>35</v>
      </c>
      <c r="P44" s="4">
        <v>100</v>
      </c>
      <c r="Q44" s="4" t="s">
        <v>320</v>
      </c>
      <c r="R44" s="31"/>
      <c r="S44" s="33" t="s">
        <v>343</v>
      </c>
    </row>
    <row r="45" spans="1:19" ht="24" customHeight="1" x14ac:dyDescent="0.15">
      <c r="A45" s="5">
        <v>40</v>
      </c>
      <c r="B45" s="19" t="s">
        <v>299</v>
      </c>
      <c r="C45" s="15">
        <v>20</v>
      </c>
      <c r="D45" s="5">
        <v>32</v>
      </c>
      <c r="E45" s="4">
        <v>4100</v>
      </c>
      <c r="F45" s="4">
        <v>30422746</v>
      </c>
      <c r="G45" s="4">
        <v>1</v>
      </c>
      <c r="H45" s="5" t="s">
        <v>288</v>
      </c>
      <c r="I45" s="9" t="s">
        <v>115</v>
      </c>
      <c r="J45" s="10"/>
      <c r="K45" s="9" t="s">
        <v>116</v>
      </c>
      <c r="L45" s="28"/>
      <c r="M45" s="3" t="s">
        <v>11</v>
      </c>
      <c r="N45" s="4" t="s">
        <v>117</v>
      </c>
      <c r="O45" s="3" t="s">
        <v>35</v>
      </c>
      <c r="P45" s="4">
        <v>100</v>
      </c>
      <c r="Q45" s="4" t="s">
        <v>314</v>
      </c>
      <c r="R45" s="4" t="s">
        <v>354</v>
      </c>
      <c r="S45" s="31"/>
    </row>
    <row r="46" spans="1:19" ht="24" hidden="1" customHeight="1" x14ac:dyDescent="0.15">
      <c r="A46" s="5">
        <v>41</v>
      </c>
      <c r="B46" s="19" t="s">
        <v>299</v>
      </c>
      <c r="C46" s="15">
        <v>23</v>
      </c>
      <c r="D46" s="5">
        <v>33</v>
      </c>
      <c r="E46" s="4">
        <v>4100</v>
      </c>
      <c r="F46" s="4">
        <v>30422747</v>
      </c>
      <c r="G46" s="4">
        <v>1</v>
      </c>
      <c r="H46" s="5" t="s">
        <v>284</v>
      </c>
      <c r="I46" s="9" t="s">
        <v>118</v>
      </c>
      <c r="J46" s="10"/>
      <c r="K46" s="9" t="s">
        <v>119</v>
      </c>
      <c r="L46" s="24" t="s">
        <v>308</v>
      </c>
      <c r="M46" s="3" t="s">
        <v>11</v>
      </c>
      <c r="N46" s="4" t="s">
        <v>311</v>
      </c>
      <c r="O46" s="3" t="s">
        <v>35</v>
      </c>
      <c r="P46" s="4">
        <v>100</v>
      </c>
      <c r="Q46" s="4" t="s">
        <v>314</v>
      </c>
      <c r="R46" s="4" t="s">
        <v>354</v>
      </c>
      <c r="S46" s="34" t="s">
        <v>340</v>
      </c>
    </row>
    <row r="47" spans="1:19" ht="24" hidden="1" customHeight="1" x14ac:dyDescent="0.15">
      <c r="A47" s="5">
        <v>42</v>
      </c>
      <c r="B47" s="19" t="s">
        <v>299</v>
      </c>
      <c r="C47" s="15">
        <v>23</v>
      </c>
      <c r="D47" s="5">
        <v>34</v>
      </c>
      <c r="E47" s="4">
        <v>4100</v>
      </c>
      <c r="F47" s="4">
        <v>30422748</v>
      </c>
      <c r="G47" s="4">
        <v>1</v>
      </c>
      <c r="H47" s="5" t="s">
        <v>284</v>
      </c>
      <c r="I47" s="9" t="s">
        <v>120</v>
      </c>
      <c r="J47" s="10"/>
      <c r="K47" s="9" t="s">
        <v>121</v>
      </c>
      <c r="L47" s="25" t="s">
        <v>309</v>
      </c>
      <c r="M47" s="3" t="s">
        <v>11</v>
      </c>
      <c r="N47" s="4" t="s">
        <v>310</v>
      </c>
      <c r="O47" s="3" t="s">
        <v>35</v>
      </c>
      <c r="P47" s="4">
        <v>100</v>
      </c>
      <c r="Q47" s="4" t="s">
        <v>314</v>
      </c>
      <c r="R47" s="4" t="s">
        <v>354</v>
      </c>
      <c r="S47" s="31"/>
    </row>
    <row r="48" spans="1:19" ht="24" hidden="1" customHeight="1" x14ac:dyDescent="0.15">
      <c r="A48" s="5">
        <v>43</v>
      </c>
      <c r="B48" s="19" t="s">
        <v>299</v>
      </c>
      <c r="C48" s="15">
        <v>11</v>
      </c>
      <c r="D48" s="5">
        <v>35</v>
      </c>
      <c r="E48" s="4">
        <v>4100</v>
      </c>
      <c r="F48" s="4">
        <v>30422749</v>
      </c>
      <c r="G48" s="4">
        <v>1</v>
      </c>
      <c r="H48" s="5" t="s">
        <v>284</v>
      </c>
      <c r="I48" s="9" t="s">
        <v>122</v>
      </c>
      <c r="J48" s="10"/>
      <c r="K48" s="9" t="s">
        <v>123</v>
      </c>
      <c r="L48" s="10"/>
      <c r="M48" s="3" t="s">
        <v>11</v>
      </c>
      <c r="N48" s="4" t="s">
        <v>124</v>
      </c>
      <c r="O48" s="3" t="s">
        <v>35</v>
      </c>
      <c r="P48" s="4">
        <v>100</v>
      </c>
      <c r="Q48" s="4" t="s">
        <v>314</v>
      </c>
      <c r="R48" s="4" t="s">
        <v>354</v>
      </c>
      <c r="S48" s="31"/>
    </row>
    <row r="49" spans="1:19" ht="24" hidden="1" customHeight="1" x14ac:dyDescent="0.15">
      <c r="A49" s="5">
        <v>44</v>
      </c>
      <c r="B49" s="19" t="s">
        <v>299</v>
      </c>
      <c r="C49" s="15">
        <v>11</v>
      </c>
      <c r="D49" s="5">
        <v>36</v>
      </c>
      <c r="E49" s="4">
        <v>4100</v>
      </c>
      <c r="F49" s="4">
        <v>30422750</v>
      </c>
      <c r="G49" s="4">
        <v>1</v>
      </c>
      <c r="H49" s="5" t="s">
        <v>284</v>
      </c>
      <c r="I49" s="9" t="s">
        <v>125</v>
      </c>
      <c r="J49" s="10"/>
      <c r="K49" s="9" t="s">
        <v>126</v>
      </c>
      <c r="L49" s="10"/>
      <c r="M49" s="3" t="s">
        <v>11</v>
      </c>
      <c r="N49" s="4" t="s">
        <v>127</v>
      </c>
      <c r="O49" s="3" t="s">
        <v>35</v>
      </c>
      <c r="P49" s="4">
        <v>100</v>
      </c>
      <c r="Q49" s="4" t="s">
        <v>314</v>
      </c>
      <c r="R49" s="4" t="s">
        <v>354</v>
      </c>
      <c r="S49" s="31"/>
    </row>
    <row r="50" spans="1:19" ht="24" hidden="1" customHeight="1" x14ac:dyDescent="0.15">
      <c r="A50" s="5">
        <v>45</v>
      </c>
      <c r="B50" s="19" t="s">
        <v>299</v>
      </c>
      <c r="C50" s="15">
        <v>12</v>
      </c>
      <c r="D50" s="5">
        <v>37</v>
      </c>
      <c r="E50" s="4">
        <v>4100</v>
      </c>
      <c r="F50" s="4">
        <v>30422751</v>
      </c>
      <c r="G50" s="4">
        <v>1</v>
      </c>
      <c r="H50" s="5" t="s">
        <v>292</v>
      </c>
      <c r="I50" s="9" t="s">
        <v>128</v>
      </c>
      <c r="J50" s="10"/>
      <c r="K50" s="9" t="s">
        <v>129</v>
      </c>
      <c r="L50" s="10"/>
      <c r="M50" s="3" t="s">
        <v>11</v>
      </c>
      <c r="N50" s="4" t="s">
        <v>130</v>
      </c>
      <c r="O50" s="3" t="s">
        <v>35</v>
      </c>
      <c r="P50" s="4">
        <v>100</v>
      </c>
      <c r="Q50" s="4" t="s">
        <v>314</v>
      </c>
      <c r="R50" s="4" t="s">
        <v>354</v>
      </c>
      <c r="S50" s="31"/>
    </row>
    <row r="51" spans="1:19" ht="24" hidden="1" customHeight="1" x14ac:dyDescent="0.15">
      <c r="A51" s="5">
        <v>46</v>
      </c>
      <c r="B51" s="19" t="s">
        <v>299</v>
      </c>
      <c r="C51" s="15">
        <v>12</v>
      </c>
      <c r="D51" s="5">
        <v>38</v>
      </c>
      <c r="E51" s="4">
        <v>4100</v>
      </c>
      <c r="F51" s="4">
        <v>30422752</v>
      </c>
      <c r="G51" s="4">
        <v>1</v>
      </c>
      <c r="H51" s="5" t="s">
        <v>292</v>
      </c>
      <c r="I51" s="9" t="s">
        <v>131</v>
      </c>
      <c r="J51" s="10"/>
      <c r="K51" s="9" t="s">
        <v>132</v>
      </c>
      <c r="L51" s="10"/>
      <c r="M51" s="3" t="s">
        <v>11</v>
      </c>
      <c r="N51" s="4" t="s">
        <v>133</v>
      </c>
      <c r="O51" s="3" t="s">
        <v>35</v>
      </c>
      <c r="P51" s="4">
        <v>100</v>
      </c>
      <c r="Q51" s="4" t="s">
        <v>314</v>
      </c>
      <c r="R51" s="4" t="s">
        <v>354</v>
      </c>
      <c r="S51" s="31"/>
    </row>
    <row r="52" spans="1:19" ht="24" hidden="1" customHeight="1" x14ac:dyDescent="0.15">
      <c r="A52" s="5">
        <v>47</v>
      </c>
      <c r="B52" s="19" t="s">
        <v>299</v>
      </c>
      <c r="C52" s="15">
        <v>12</v>
      </c>
      <c r="D52" s="5">
        <v>39</v>
      </c>
      <c r="E52" s="4">
        <v>4100</v>
      </c>
      <c r="F52" s="4">
        <v>30422753</v>
      </c>
      <c r="G52" s="4">
        <v>1</v>
      </c>
      <c r="H52" s="5" t="s">
        <v>292</v>
      </c>
      <c r="I52" s="9" t="s">
        <v>134</v>
      </c>
      <c r="J52" s="10"/>
      <c r="K52" s="9" t="s">
        <v>135</v>
      </c>
      <c r="L52" s="10"/>
      <c r="M52" s="3" t="s">
        <v>11</v>
      </c>
      <c r="N52" s="4" t="s">
        <v>136</v>
      </c>
      <c r="O52" s="3" t="s">
        <v>35</v>
      </c>
      <c r="P52" s="4">
        <v>100</v>
      </c>
      <c r="Q52" s="4" t="s">
        <v>314</v>
      </c>
      <c r="R52" s="4" t="s">
        <v>354</v>
      </c>
      <c r="S52" s="31"/>
    </row>
    <row r="53" spans="1:19" ht="24" hidden="1" customHeight="1" x14ac:dyDescent="0.15">
      <c r="A53" s="5">
        <v>48</v>
      </c>
      <c r="B53" s="19" t="s">
        <v>299</v>
      </c>
      <c r="C53" s="15">
        <v>12</v>
      </c>
      <c r="D53" s="5">
        <v>40</v>
      </c>
      <c r="E53" s="4">
        <v>4100</v>
      </c>
      <c r="F53" s="4">
        <v>30422754</v>
      </c>
      <c r="G53" s="4">
        <v>1</v>
      </c>
      <c r="H53" s="5" t="s">
        <v>292</v>
      </c>
      <c r="I53" s="9" t="s">
        <v>137</v>
      </c>
      <c r="J53" s="10"/>
      <c r="K53" s="9" t="s">
        <v>138</v>
      </c>
      <c r="L53" s="10"/>
      <c r="M53" s="3" t="s">
        <v>11</v>
      </c>
      <c r="N53" s="4" t="s">
        <v>139</v>
      </c>
      <c r="O53" s="3" t="s">
        <v>35</v>
      </c>
      <c r="P53" s="4">
        <v>100</v>
      </c>
      <c r="Q53" s="4" t="s">
        <v>314</v>
      </c>
      <c r="R53" s="4" t="s">
        <v>354</v>
      </c>
      <c r="S53" s="31"/>
    </row>
    <row r="54" spans="1:19" ht="24" hidden="1" customHeight="1" x14ac:dyDescent="0.15">
      <c r="A54" s="5">
        <v>49</v>
      </c>
      <c r="B54" s="19" t="s">
        <v>299</v>
      </c>
      <c r="C54" s="15">
        <v>17</v>
      </c>
      <c r="D54" s="5">
        <v>41</v>
      </c>
      <c r="E54" s="4">
        <v>4100</v>
      </c>
      <c r="F54" s="4">
        <v>30422755</v>
      </c>
      <c r="G54" s="4">
        <v>1</v>
      </c>
      <c r="H54" s="5" t="s">
        <v>287</v>
      </c>
      <c r="I54" s="9" t="s">
        <v>140</v>
      </c>
      <c r="J54" s="10"/>
      <c r="K54" s="9" t="s">
        <v>141</v>
      </c>
      <c r="L54" s="10"/>
      <c r="M54" s="3" t="s">
        <v>11</v>
      </c>
      <c r="N54" s="4" t="s">
        <v>142</v>
      </c>
      <c r="O54" s="3" t="s">
        <v>35</v>
      </c>
      <c r="P54" s="4">
        <v>100</v>
      </c>
      <c r="Q54" s="4" t="s">
        <v>314</v>
      </c>
      <c r="R54" s="4" t="s">
        <v>354</v>
      </c>
      <c r="S54" s="52" t="s">
        <v>384</v>
      </c>
    </row>
    <row r="55" spans="1:19" ht="24" hidden="1" customHeight="1" x14ac:dyDescent="0.15">
      <c r="A55" s="5">
        <v>50</v>
      </c>
      <c r="B55" s="19" t="s">
        <v>299</v>
      </c>
      <c r="C55" s="15">
        <v>16</v>
      </c>
      <c r="D55" s="5">
        <v>42</v>
      </c>
      <c r="E55" s="4">
        <v>4100</v>
      </c>
      <c r="F55" s="4">
        <v>30422756</v>
      </c>
      <c r="G55" s="4">
        <v>1</v>
      </c>
      <c r="H55" s="5" t="s">
        <v>287</v>
      </c>
      <c r="I55" s="9" t="s">
        <v>143</v>
      </c>
      <c r="J55" s="10"/>
      <c r="K55" s="9" t="s">
        <v>144</v>
      </c>
      <c r="L55" s="10"/>
      <c r="M55" s="3" t="s">
        <v>11</v>
      </c>
      <c r="N55" s="4" t="s">
        <v>145</v>
      </c>
      <c r="O55" s="3" t="s">
        <v>35</v>
      </c>
      <c r="P55" s="4">
        <v>100</v>
      </c>
      <c r="Q55" s="4" t="s">
        <v>314</v>
      </c>
      <c r="R55" s="4" t="s">
        <v>354</v>
      </c>
      <c r="S55" s="31"/>
    </row>
    <row r="56" spans="1:19" ht="24" hidden="1" customHeight="1" x14ac:dyDescent="0.15">
      <c r="A56" s="5">
        <v>51</v>
      </c>
      <c r="B56" s="19" t="s">
        <v>299</v>
      </c>
      <c r="C56" s="15">
        <v>15</v>
      </c>
      <c r="D56" s="5">
        <v>43</v>
      </c>
      <c r="E56" s="4">
        <v>4100</v>
      </c>
      <c r="F56" s="4">
        <v>30422757</v>
      </c>
      <c r="G56" s="4">
        <v>1</v>
      </c>
      <c r="H56" s="5" t="s">
        <v>287</v>
      </c>
      <c r="I56" s="9" t="s">
        <v>146</v>
      </c>
      <c r="J56" s="10"/>
      <c r="K56" s="9" t="s">
        <v>147</v>
      </c>
      <c r="L56" s="10"/>
      <c r="M56" s="3" t="s">
        <v>11</v>
      </c>
      <c r="N56" s="4" t="s">
        <v>148</v>
      </c>
      <c r="O56" s="3" t="s">
        <v>35</v>
      </c>
      <c r="P56" s="4">
        <v>100</v>
      </c>
      <c r="Q56" s="4" t="s">
        <v>314</v>
      </c>
      <c r="R56" s="4" t="s">
        <v>354</v>
      </c>
      <c r="S56" s="31"/>
    </row>
    <row r="57" spans="1:19" ht="24" hidden="1" customHeight="1" x14ac:dyDescent="0.15">
      <c r="A57" s="5">
        <v>52</v>
      </c>
      <c r="B57" s="19" t="s">
        <v>299</v>
      </c>
      <c r="C57" s="15">
        <v>5</v>
      </c>
      <c r="D57" s="5">
        <v>44</v>
      </c>
      <c r="E57" s="4">
        <v>4100</v>
      </c>
      <c r="F57" s="4">
        <v>30422758</v>
      </c>
      <c r="G57" s="4">
        <v>1</v>
      </c>
      <c r="H57" s="5" t="s">
        <v>290</v>
      </c>
      <c r="I57" s="9" t="s">
        <v>149</v>
      </c>
      <c r="J57" s="10"/>
      <c r="K57" s="9" t="s">
        <v>150</v>
      </c>
      <c r="L57" s="10"/>
      <c r="M57" s="3" t="s">
        <v>11</v>
      </c>
      <c r="N57" s="4" t="s">
        <v>151</v>
      </c>
      <c r="O57" s="3" t="s">
        <v>35</v>
      </c>
      <c r="P57" s="4">
        <v>100</v>
      </c>
      <c r="Q57" s="4" t="s">
        <v>314</v>
      </c>
      <c r="R57" s="4" t="s">
        <v>354</v>
      </c>
      <c r="S57" s="31"/>
    </row>
    <row r="58" spans="1:19" ht="24" hidden="1" customHeight="1" x14ac:dyDescent="0.15">
      <c r="A58" s="5">
        <v>53</v>
      </c>
      <c r="B58" s="19" t="s">
        <v>299</v>
      </c>
      <c r="C58" s="15">
        <v>5</v>
      </c>
      <c r="D58" s="5">
        <v>45</v>
      </c>
      <c r="E58" s="4">
        <v>4100</v>
      </c>
      <c r="F58" s="4">
        <v>30422759</v>
      </c>
      <c r="G58" s="4">
        <v>1</v>
      </c>
      <c r="H58" s="5" t="s">
        <v>290</v>
      </c>
      <c r="I58" s="9" t="s">
        <v>152</v>
      </c>
      <c r="J58" s="10"/>
      <c r="K58" s="9" t="s">
        <v>153</v>
      </c>
      <c r="L58" s="10"/>
      <c r="M58" s="3" t="s">
        <v>11</v>
      </c>
      <c r="N58" s="4" t="s">
        <v>154</v>
      </c>
      <c r="O58" s="3" t="s">
        <v>35</v>
      </c>
      <c r="P58" s="4">
        <v>100</v>
      </c>
      <c r="Q58" s="4" t="s">
        <v>314</v>
      </c>
      <c r="R58" s="4" t="s">
        <v>354</v>
      </c>
      <c r="S58" s="31"/>
    </row>
    <row r="59" spans="1:19" ht="24" hidden="1" customHeight="1" x14ac:dyDescent="0.15">
      <c r="A59" s="5">
        <v>54</v>
      </c>
      <c r="B59" s="19" t="s">
        <v>299</v>
      </c>
      <c r="C59" s="15">
        <v>23</v>
      </c>
      <c r="D59" s="5">
        <v>46</v>
      </c>
      <c r="E59" s="4">
        <v>4100</v>
      </c>
      <c r="F59" s="4">
        <v>30422786</v>
      </c>
      <c r="G59" s="4">
        <v>1</v>
      </c>
      <c r="H59" s="5" t="s">
        <v>283</v>
      </c>
      <c r="I59" s="9" t="s">
        <v>155</v>
      </c>
      <c r="J59" s="10"/>
      <c r="K59" s="9" t="s">
        <v>156</v>
      </c>
      <c r="L59" s="10"/>
      <c r="M59" s="3" t="s">
        <v>11</v>
      </c>
      <c r="N59" s="4" t="s">
        <v>157</v>
      </c>
      <c r="O59" s="3" t="s">
        <v>35</v>
      </c>
      <c r="P59" s="4">
        <v>100</v>
      </c>
      <c r="Q59" s="4" t="s">
        <v>314</v>
      </c>
      <c r="R59" s="4" t="s">
        <v>354</v>
      </c>
      <c r="S59" s="31"/>
    </row>
    <row r="60" spans="1:19" ht="24" hidden="1" customHeight="1" x14ac:dyDescent="0.15">
      <c r="A60" s="5">
        <v>55</v>
      </c>
      <c r="B60" s="19" t="s">
        <v>299</v>
      </c>
      <c r="C60" s="15">
        <v>23</v>
      </c>
      <c r="D60" s="5">
        <v>47</v>
      </c>
      <c r="E60" s="4">
        <v>4100</v>
      </c>
      <c r="F60" s="4">
        <v>30422787</v>
      </c>
      <c r="G60" s="4">
        <v>1</v>
      </c>
      <c r="H60" s="5" t="s">
        <v>283</v>
      </c>
      <c r="I60" s="9" t="s">
        <v>158</v>
      </c>
      <c r="J60" s="10"/>
      <c r="K60" s="9" t="s">
        <v>159</v>
      </c>
      <c r="L60" s="10"/>
      <c r="M60" s="3" t="s">
        <v>11</v>
      </c>
      <c r="N60" s="4" t="s">
        <v>160</v>
      </c>
      <c r="O60" s="3" t="s">
        <v>35</v>
      </c>
      <c r="P60" s="4">
        <v>100</v>
      </c>
      <c r="Q60" s="4" t="s">
        <v>314</v>
      </c>
      <c r="R60" s="4" t="s">
        <v>354</v>
      </c>
      <c r="S60" s="31"/>
    </row>
    <row r="61" spans="1:19" ht="24" hidden="1" customHeight="1" x14ac:dyDescent="0.15">
      <c r="A61" s="5">
        <v>56</v>
      </c>
      <c r="B61" s="19" t="s">
        <v>299</v>
      </c>
      <c r="C61" s="15">
        <v>23</v>
      </c>
      <c r="D61" s="5">
        <v>48</v>
      </c>
      <c r="E61" s="4">
        <v>4100</v>
      </c>
      <c r="F61" s="4">
        <v>30422788</v>
      </c>
      <c r="G61" s="4">
        <v>1</v>
      </c>
      <c r="H61" s="5" t="s">
        <v>283</v>
      </c>
      <c r="I61" s="9" t="s">
        <v>161</v>
      </c>
      <c r="J61" s="10"/>
      <c r="K61" s="9" t="s">
        <v>162</v>
      </c>
      <c r="L61" s="10"/>
      <c r="M61" s="3" t="s">
        <v>11</v>
      </c>
      <c r="N61" s="4" t="s">
        <v>163</v>
      </c>
      <c r="O61" s="3" t="s">
        <v>35</v>
      </c>
      <c r="P61" s="4">
        <v>100</v>
      </c>
      <c r="Q61" s="4" t="s">
        <v>314</v>
      </c>
      <c r="R61" s="4" t="s">
        <v>354</v>
      </c>
      <c r="S61" s="31"/>
    </row>
    <row r="62" spans="1:19" ht="24" hidden="1" customHeight="1" x14ac:dyDescent="0.15">
      <c r="A62" s="5">
        <v>57</v>
      </c>
      <c r="B62" s="19" t="s">
        <v>299</v>
      </c>
      <c r="C62" s="15">
        <v>23</v>
      </c>
      <c r="D62" s="5">
        <v>49</v>
      </c>
      <c r="E62" s="4">
        <v>4100</v>
      </c>
      <c r="F62" s="4">
        <v>30422789</v>
      </c>
      <c r="G62" s="4">
        <v>1</v>
      </c>
      <c r="H62" s="5" t="s">
        <v>283</v>
      </c>
      <c r="I62" s="9" t="s">
        <v>164</v>
      </c>
      <c r="J62" s="10"/>
      <c r="K62" s="9" t="s">
        <v>165</v>
      </c>
      <c r="L62" s="10"/>
      <c r="M62" s="3" t="s">
        <v>11</v>
      </c>
      <c r="N62" s="4" t="s">
        <v>166</v>
      </c>
      <c r="O62" s="3" t="s">
        <v>35</v>
      </c>
      <c r="P62" s="4">
        <v>100</v>
      </c>
      <c r="Q62" s="4" t="s">
        <v>314</v>
      </c>
      <c r="R62" s="4" t="s">
        <v>354</v>
      </c>
      <c r="S62" s="31"/>
    </row>
    <row r="63" spans="1:19" ht="24" hidden="1" customHeight="1" x14ac:dyDescent="0.15">
      <c r="A63" s="5">
        <v>58</v>
      </c>
      <c r="B63" s="19" t="s">
        <v>299</v>
      </c>
      <c r="C63" s="15">
        <v>24</v>
      </c>
      <c r="D63" s="5">
        <v>50</v>
      </c>
      <c r="E63" s="4">
        <v>4100</v>
      </c>
      <c r="F63" s="4">
        <v>30422790</v>
      </c>
      <c r="G63" s="4">
        <v>1</v>
      </c>
      <c r="H63" s="5" t="s">
        <v>293</v>
      </c>
      <c r="I63" s="9" t="s">
        <v>167</v>
      </c>
      <c r="J63" s="10"/>
      <c r="K63" s="9" t="s">
        <v>168</v>
      </c>
      <c r="L63" s="10"/>
      <c r="M63" s="3" t="s">
        <v>11</v>
      </c>
      <c r="N63" s="4" t="s">
        <v>169</v>
      </c>
      <c r="O63" s="3" t="s">
        <v>35</v>
      </c>
      <c r="P63" s="4">
        <v>100</v>
      </c>
      <c r="Q63" s="4" t="s">
        <v>314</v>
      </c>
      <c r="R63" s="4" t="s">
        <v>354</v>
      </c>
      <c r="S63" s="31"/>
    </row>
    <row r="64" spans="1:19" ht="24" hidden="1" customHeight="1" x14ac:dyDescent="0.15">
      <c r="A64" s="5">
        <v>59</v>
      </c>
      <c r="B64" s="19" t="s">
        <v>299</v>
      </c>
      <c r="C64" s="15">
        <v>16</v>
      </c>
      <c r="D64" s="5">
        <v>51</v>
      </c>
      <c r="E64" s="4">
        <v>4100</v>
      </c>
      <c r="F64" s="4">
        <v>30422792</v>
      </c>
      <c r="G64" s="4">
        <v>1</v>
      </c>
      <c r="H64" s="5" t="s">
        <v>287</v>
      </c>
      <c r="I64" s="9" t="s">
        <v>170</v>
      </c>
      <c r="J64" s="10"/>
      <c r="K64" s="9" t="s">
        <v>171</v>
      </c>
      <c r="L64" s="10"/>
      <c r="M64" s="3" t="s">
        <v>11</v>
      </c>
      <c r="N64" s="4" t="s">
        <v>172</v>
      </c>
      <c r="O64" s="3" t="s">
        <v>35</v>
      </c>
      <c r="P64" s="4">
        <v>100</v>
      </c>
      <c r="Q64" s="4" t="s">
        <v>314</v>
      </c>
      <c r="R64" s="4" t="s">
        <v>354</v>
      </c>
      <c r="S64" s="31"/>
    </row>
    <row r="65" spans="1:19" ht="24" hidden="1" customHeight="1" x14ac:dyDescent="0.15">
      <c r="A65" s="5">
        <v>60</v>
      </c>
      <c r="B65" s="19" t="s">
        <v>299</v>
      </c>
      <c r="C65" s="15">
        <v>4</v>
      </c>
      <c r="D65" s="5">
        <v>52</v>
      </c>
      <c r="E65" s="4">
        <v>4100</v>
      </c>
      <c r="F65" s="4">
        <v>30424892</v>
      </c>
      <c r="G65" s="4">
        <v>1</v>
      </c>
      <c r="H65" s="5" t="s">
        <v>290</v>
      </c>
      <c r="I65" s="9" t="s">
        <v>173</v>
      </c>
      <c r="J65" s="10"/>
      <c r="K65" s="9" t="s">
        <v>174</v>
      </c>
      <c r="L65" s="24" t="s">
        <v>341</v>
      </c>
      <c r="M65" s="3" t="s">
        <v>41</v>
      </c>
      <c r="N65" s="4" t="s">
        <v>175</v>
      </c>
      <c r="O65" s="3" t="s">
        <v>35</v>
      </c>
      <c r="P65" s="4">
        <v>100</v>
      </c>
      <c r="Q65" s="4" t="s">
        <v>314</v>
      </c>
      <c r="R65" s="4" t="s">
        <v>354</v>
      </c>
      <c r="S65" s="31"/>
    </row>
    <row r="66" spans="1:19" ht="24" hidden="1" customHeight="1" x14ac:dyDescent="0.15">
      <c r="A66" s="5">
        <v>61</v>
      </c>
      <c r="B66" s="19" t="s">
        <v>299</v>
      </c>
      <c r="C66" s="15">
        <v>10</v>
      </c>
      <c r="D66" s="5">
        <v>53</v>
      </c>
      <c r="E66" s="4">
        <v>4100</v>
      </c>
      <c r="F66" s="4">
        <v>30431718</v>
      </c>
      <c r="G66" s="4">
        <v>1</v>
      </c>
      <c r="H66" s="5" t="s">
        <v>284</v>
      </c>
      <c r="I66" s="9" t="s">
        <v>176</v>
      </c>
      <c r="J66" s="10"/>
      <c r="K66" s="9" t="s">
        <v>177</v>
      </c>
      <c r="L66" s="25"/>
      <c r="M66" s="3" t="s">
        <v>33</v>
      </c>
      <c r="N66" s="4" t="s">
        <v>178</v>
      </c>
      <c r="O66" s="3" t="s">
        <v>13</v>
      </c>
      <c r="P66" s="4">
        <v>7</v>
      </c>
      <c r="Q66" s="4" t="s">
        <v>320</v>
      </c>
      <c r="R66" s="31"/>
      <c r="S66" s="31"/>
    </row>
    <row r="67" spans="1:19" ht="24" hidden="1" customHeight="1" x14ac:dyDescent="0.15">
      <c r="A67" s="5">
        <v>62</v>
      </c>
      <c r="B67" s="19" t="s">
        <v>299</v>
      </c>
      <c r="C67" s="15">
        <v>10</v>
      </c>
      <c r="D67" s="5">
        <v>54</v>
      </c>
      <c r="E67" s="4">
        <v>4100</v>
      </c>
      <c r="F67" s="4">
        <v>30431720</v>
      </c>
      <c r="G67" s="4">
        <v>1</v>
      </c>
      <c r="H67" s="5" t="s">
        <v>284</v>
      </c>
      <c r="I67" s="9" t="s">
        <v>176</v>
      </c>
      <c r="J67" s="10"/>
      <c r="K67" s="9" t="s">
        <v>179</v>
      </c>
      <c r="L67" s="25"/>
      <c r="M67" s="3" t="s">
        <v>11</v>
      </c>
      <c r="N67" s="4" t="s">
        <v>180</v>
      </c>
      <c r="O67" s="3" t="s">
        <v>181</v>
      </c>
      <c r="P67" s="4">
        <v>36</v>
      </c>
      <c r="Q67" s="4" t="s">
        <v>314</v>
      </c>
      <c r="R67" s="4" t="s">
        <v>354</v>
      </c>
      <c r="S67" s="31"/>
    </row>
    <row r="68" spans="1:19" ht="24" hidden="1" customHeight="1" x14ac:dyDescent="0.15">
      <c r="A68" s="5">
        <v>63</v>
      </c>
      <c r="B68" s="19" t="s">
        <v>299</v>
      </c>
      <c r="C68" s="15">
        <v>10</v>
      </c>
      <c r="D68" s="5">
        <v>55</v>
      </c>
      <c r="E68" s="4">
        <v>4100</v>
      </c>
      <c r="F68" s="4">
        <v>30431721</v>
      </c>
      <c r="G68" s="4">
        <v>1</v>
      </c>
      <c r="H68" s="5" t="s">
        <v>284</v>
      </c>
      <c r="I68" s="9" t="s">
        <v>176</v>
      </c>
      <c r="J68" s="10"/>
      <c r="K68" s="9" t="s">
        <v>182</v>
      </c>
      <c r="L68" s="25"/>
      <c r="M68" s="3" t="s">
        <v>33</v>
      </c>
      <c r="N68" s="4" t="s">
        <v>183</v>
      </c>
      <c r="O68" s="3" t="s">
        <v>181</v>
      </c>
      <c r="P68" s="4">
        <v>36</v>
      </c>
      <c r="Q68" s="4" t="s">
        <v>314</v>
      </c>
      <c r="R68" s="4" t="s">
        <v>354</v>
      </c>
      <c r="S68" s="31"/>
    </row>
    <row r="69" spans="1:19" ht="24" customHeight="1" x14ac:dyDescent="0.15">
      <c r="A69" s="5">
        <v>64</v>
      </c>
      <c r="B69" s="19" t="s">
        <v>299</v>
      </c>
      <c r="C69" s="15">
        <v>21</v>
      </c>
      <c r="D69" s="5">
        <v>56</v>
      </c>
      <c r="E69" s="4">
        <v>4100</v>
      </c>
      <c r="F69" s="4">
        <v>30434446</v>
      </c>
      <c r="G69" s="4">
        <v>1</v>
      </c>
      <c r="H69" s="5" t="s">
        <v>288</v>
      </c>
      <c r="I69" s="9" t="s">
        <v>31</v>
      </c>
      <c r="J69" s="10"/>
      <c r="K69" s="9" t="s">
        <v>184</v>
      </c>
      <c r="L69" s="37" t="s">
        <v>339</v>
      </c>
      <c r="M69" s="3" t="s">
        <v>11</v>
      </c>
      <c r="N69" s="4" t="s">
        <v>185</v>
      </c>
      <c r="O69" s="3" t="s">
        <v>181</v>
      </c>
      <c r="P69" s="4">
        <v>20</v>
      </c>
      <c r="Q69" s="4" t="s">
        <v>314</v>
      </c>
      <c r="R69" s="4" t="s">
        <v>354</v>
      </c>
      <c r="S69" s="31"/>
    </row>
    <row r="70" spans="1:19" ht="24" customHeight="1" x14ac:dyDescent="0.15">
      <c r="A70" s="5">
        <v>65</v>
      </c>
      <c r="B70" s="19" t="s">
        <v>299</v>
      </c>
      <c r="C70" s="15">
        <v>21</v>
      </c>
      <c r="D70" s="5">
        <v>57</v>
      </c>
      <c r="E70" s="4">
        <v>4100</v>
      </c>
      <c r="F70" s="4">
        <v>30434447</v>
      </c>
      <c r="G70" s="4">
        <v>1</v>
      </c>
      <c r="H70" s="5" t="s">
        <v>288</v>
      </c>
      <c r="I70" s="9" t="s">
        <v>31</v>
      </c>
      <c r="J70" s="10"/>
      <c r="K70" s="9" t="s">
        <v>186</v>
      </c>
      <c r="L70" s="37" t="s">
        <v>322</v>
      </c>
      <c r="M70" s="3" t="s">
        <v>41</v>
      </c>
      <c r="N70" s="4" t="s">
        <v>187</v>
      </c>
      <c r="O70" s="3" t="s">
        <v>181</v>
      </c>
      <c r="P70" s="4">
        <v>20</v>
      </c>
      <c r="Q70" s="4" t="s">
        <v>314</v>
      </c>
      <c r="R70" s="4" t="s">
        <v>354</v>
      </c>
      <c r="S70" s="31"/>
    </row>
    <row r="71" spans="1:19" ht="24" hidden="1" customHeight="1" x14ac:dyDescent="0.15">
      <c r="A71" s="5">
        <v>66</v>
      </c>
      <c r="B71" s="19" t="s">
        <v>299</v>
      </c>
      <c r="C71" s="15">
        <v>6</v>
      </c>
      <c r="D71" s="5">
        <v>58</v>
      </c>
      <c r="E71" s="4">
        <v>4100</v>
      </c>
      <c r="F71" s="4">
        <v>30444520</v>
      </c>
      <c r="G71" s="4">
        <v>1</v>
      </c>
      <c r="H71" s="5" t="s">
        <v>290</v>
      </c>
      <c r="I71" s="9" t="s">
        <v>188</v>
      </c>
      <c r="J71" s="10"/>
      <c r="K71" s="9" t="s">
        <v>189</v>
      </c>
      <c r="L71" s="10"/>
      <c r="M71" s="3" t="s">
        <v>33</v>
      </c>
      <c r="N71" s="4" t="s">
        <v>190</v>
      </c>
      <c r="O71" s="3" t="s">
        <v>35</v>
      </c>
      <c r="P71" s="4">
        <v>100</v>
      </c>
      <c r="Q71" s="4" t="s">
        <v>314</v>
      </c>
      <c r="R71" s="4" t="s">
        <v>354</v>
      </c>
      <c r="S71" s="31"/>
    </row>
    <row r="72" spans="1:19" ht="24" hidden="1" customHeight="1" x14ac:dyDescent="0.15">
      <c r="A72" s="5">
        <v>67</v>
      </c>
      <c r="B72" s="19" t="s">
        <v>299</v>
      </c>
      <c r="C72" s="15">
        <v>6</v>
      </c>
      <c r="D72" s="5">
        <v>59</v>
      </c>
      <c r="E72" s="4">
        <v>4100</v>
      </c>
      <c r="F72" s="4">
        <v>30444522</v>
      </c>
      <c r="G72" s="4">
        <v>1</v>
      </c>
      <c r="H72" s="5" t="s">
        <v>291</v>
      </c>
      <c r="I72" s="9" t="s">
        <v>191</v>
      </c>
      <c r="J72" s="10"/>
      <c r="K72" s="9" t="s">
        <v>192</v>
      </c>
      <c r="L72" s="10"/>
      <c r="M72" s="3" t="s">
        <v>33</v>
      </c>
      <c r="N72" s="4" t="s">
        <v>193</v>
      </c>
      <c r="O72" s="3" t="s">
        <v>35</v>
      </c>
      <c r="P72" s="4">
        <v>100</v>
      </c>
      <c r="Q72" s="4" t="s">
        <v>314</v>
      </c>
      <c r="R72" s="4" t="s">
        <v>354</v>
      </c>
      <c r="S72" s="31"/>
    </row>
    <row r="73" spans="1:19" ht="24" hidden="1" customHeight="1" x14ac:dyDescent="0.15">
      <c r="A73" s="5">
        <v>68</v>
      </c>
      <c r="B73" s="19" t="s">
        <v>299</v>
      </c>
      <c r="C73" s="15">
        <v>13</v>
      </c>
      <c r="D73" s="5">
        <v>60</v>
      </c>
      <c r="E73" s="4">
        <v>4100</v>
      </c>
      <c r="F73" s="4">
        <v>30452583</v>
      </c>
      <c r="G73" s="4">
        <v>1</v>
      </c>
      <c r="H73" s="5" t="s">
        <v>292</v>
      </c>
      <c r="I73" s="9" t="s">
        <v>194</v>
      </c>
      <c r="J73" s="10"/>
      <c r="K73" s="9" t="s">
        <v>195</v>
      </c>
      <c r="L73" s="10"/>
      <c r="M73" s="3" t="s">
        <v>33</v>
      </c>
      <c r="N73" s="4" t="s">
        <v>196</v>
      </c>
      <c r="O73" s="3" t="s">
        <v>35</v>
      </c>
      <c r="P73" s="4">
        <v>100</v>
      </c>
      <c r="Q73" s="4" t="s">
        <v>314</v>
      </c>
      <c r="R73" s="4" t="s">
        <v>354</v>
      </c>
      <c r="S73" s="31"/>
    </row>
    <row r="74" spans="1:19" ht="24" hidden="1" customHeight="1" x14ac:dyDescent="0.15">
      <c r="A74" s="5">
        <v>69</v>
      </c>
      <c r="B74" s="19" t="s">
        <v>299</v>
      </c>
      <c r="C74" s="15">
        <v>13</v>
      </c>
      <c r="D74" s="5">
        <v>61</v>
      </c>
      <c r="E74" s="4">
        <v>4100</v>
      </c>
      <c r="F74" s="4">
        <v>30452583</v>
      </c>
      <c r="G74" s="4">
        <v>1</v>
      </c>
      <c r="H74" s="5" t="s">
        <v>292</v>
      </c>
      <c r="I74" s="9" t="s">
        <v>194</v>
      </c>
      <c r="J74" s="10"/>
      <c r="K74" s="9" t="s">
        <v>197</v>
      </c>
      <c r="L74" s="10"/>
      <c r="M74" s="3" t="s">
        <v>33</v>
      </c>
      <c r="N74" s="4" t="s">
        <v>198</v>
      </c>
      <c r="O74" s="3" t="s">
        <v>35</v>
      </c>
      <c r="P74" s="4">
        <v>100</v>
      </c>
      <c r="Q74" s="4" t="s">
        <v>314</v>
      </c>
      <c r="R74" s="4" t="s">
        <v>354</v>
      </c>
      <c r="S74" s="31"/>
    </row>
    <row r="75" spans="1:19" ht="24" hidden="1" customHeight="1" x14ac:dyDescent="0.15">
      <c r="A75" s="5">
        <v>70</v>
      </c>
      <c r="B75" s="19" t="s">
        <v>299</v>
      </c>
      <c r="C75" s="15">
        <v>13</v>
      </c>
      <c r="D75" s="5">
        <v>62</v>
      </c>
      <c r="E75" s="4">
        <v>4100</v>
      </c>
      <c r="F75" s="4">
        <v>30452584</v>
      </c>
      <c r="G75" s="4">
        <v>1</v>
      </c>
      <c r="H75" s="5" t="s">
        <v>292</v>
      </c>
      <c r="I75" s="9" t="s">
        <v>199</v>
      </c>
      <c r="J75" s="10"/>
      <c r="K75" s="9" t="s">
        <v>200</v>
      </c>
      <c r="L75" s="10"/>
      <c r="M75" s="3" t="s">
        <v>33</v>
      </c>
      <c r="N75" s="4" t="s">
        <v>201</v>
      </c>
      <c r="O75" s="3" t="s">
        <v>35</v>
      </c>
      <c r="P75" s="4">
        <v>100</v>
      </c>
      <c r="Q75" s="4" t="s">
        <v>314</v>
      </c>
      <c r="R75" s="4" t="s">
        <v>354</v>
      </c>
      <c r="S75" s="31"/>
    </row>
    <row r="76" spans="1:19" ht="24" customHeight="1" x14ac:dyDescent="0.15">
      <c r="A76" s="5">
        <v>71</v>
      </c>
      <c r="B76" s="19" t="s">
        <v>299</v>
      </c>
      <c r="C76" s="15">
        <v>9</v>
      </c>
      <c r="D76" s="5">
        <v>63</v>
      </c>
      <c r="E76" s="4">
        <v>4100</v>
      </c>
      <c r="F76" s="4">
        <v>30467663</v>
      </c>
      <c r="G76" s="4">
        <v>1</v>
      </c>
      <c r="H76" s="5" t="s">
        <v>288</v>
      </c>
      <c r="I76" s="9" t="s">
        <v>202</v>
      </c>
      <c r="J76" s="10"/>
      <c r="K76" s="9" t="s">
        <v>203</v>
      </c>
      <c r="L76" s="28"/>
      <c r="M76" s="3" t="s">
        <v>33</v>
      </c>
      <c r="N76" s="4" t="s">
        <v>204</v>
      </c>
      <c r="O76" s="3" t="s">
        <v>35</v>
      </c>
      <c r="P76" s="4">
        <v>100</v>
      </c>
      <c r="Q76" s="4" t="s">
        <v>314</v>
      </c>
      <c r="R76" s="4" t="s">
        <v>354</v>
      </c>
      <c r="S76" s="31"/>
    </row>
    <row r="77" spans="1:19" ht="24" hidden="1" customHeight="1" x14ac:dyDescent="0.15">
      <c r="A77" s="5">
        <v>72</v>
      </c>
      <c r="B77" s="19" t="s">
        <v>299</v>
      </c>
      <c r="C77" s="15">
        <v>8</v>
      </c>
      <c r="D77" s="5">
        <v>64</v>
      </c>
      <c r="E77" s="4">
        <v>4100</v>
      </c>
      <c r="F77" s="4">
        <v>30469343</v>
      </c>
      <c r="G77" s="4">
        <v>1</v>
      </c>
      <c r="H77" s="5" t="s">
        <v>286</v>
      </c>
      <c r="I77" s="9" t="s">
        <v>205</v>
      </c>
      <c r="J77" s="10"/>
      <c r="K77" s="9" t="s">
        <v>206</v>
      </c>
      <c r="L77" s="10"/>
      <c r="M77" s="3" t="s">
        <v>11</v>
      </c>
      <c r="N77" s="4" t="s">
        <v>207</v>
      </c>
      <c r="O77" s="3" t="s">
        <v>35</v>
      </c>
      <c r="P77" s="4">
        <v>100</v>
      </c>
      <c r="Q77" s="4" t="s">
        <v>314</v>
      </c>
      <c r="R77" s="4" t="s">
        <v>354</v>
      </c>
      <c r="S77" s="31"/>
    </row>
    <row r="78" spans="1:19" ht="24" hidden="1" customHeight="1" x14ac:dyDescent="0.15">
      <c r="A78" s="5">
        <v>73</v>
      </c>
      <c r="B78" s="19" t="s">
        <v>299</v>
      </c>
      <c r="C78" s="15">
        <v>9</v>
      </c>
      <c r="D78" s="5">
        <v>65</v>
      </c>
      <c r="E78" s="4">
        <v>4100</v>
      </c>
      <c r="F78" s="4">
        <v>30469345</v>
      </c>
      <c r="G78" s="4">
        <v>1</v>
      </c>
      <c r="H78" s="5" t="s">
        <v>286</v>
      </c>
      <c r="I78" s="9" t="s">
        <v>208</v>
      </c>
      <c r="J78" s="10"/>
      <c r="K78" s="9" t="s">
        <v>209</v>
      </c>
      <c r="L78" s="10"/>
      <c r="M78" s="3" t="s">
        <v>11</v>
      </c>
      <c r="N78" s="4" t="s">
        <v>210</v>
      </c>
      <c r="O78" s="3" t="s">
        <v>35</v>
      </c>
      <c r="P78" s="4">
        <v>100</v>
      </c>
      <c r="Q78" s="4" t="s">
        <v>314</v>
      </c>
      <c r="R78" s="4" t="s">
        <v>354</v>
      </c>
      <c r="S78" s="31"/>
    </row>
    <row r="79" spans="1:19" ht="24" hidden="1" customHeight="1" x14ac:dyDescent="0.15">
      <c r="A79" s="5">
        <v>74</v>
      </c>
      <c r="B79" s="19" t="s">
        <v>299</v>
      </c>
      <c r="C79" s="15">
        <v>9</v>
      </c>
      <c r="D79" s="5">
        <v>66</v>
      </c>
      <c r="E79" s="4">
        <v>4100</v>
      </c>
      <c r="F79" s="4">
        <v>30469347</v>
      </c>
      <c r="G79" s="4">
        <v>1</v>
      </c>
      <c r="H79" s="5" t="s">
        <v>286</v>
      </c>
      <c r="I79" s="9" t="s">
        <v>208</v>
      </c>
      <c r="J79" s="10"/>
      <c r="K79" s="9" t="s">
        <v>211</v>
      </c>
      <c r="L79" s="10"/>
      <c r="M79" s="3" t="s">
        <v>11</v>
      </c>
      <c r="N79" s="4" t="s">
        <v>212</v>
      </c>
      <c r="O79" s="3" t="s">
        <v>35</v>
      </c>
      <c r="P79" s="4">
        <v>100</v>
      </c>
      <c r="Q79" s="4" t="s">
        <v>314</v>
      </c>
      <c r="R79" s="4" t="s">
        <v>354</v>
      </c>
      <c r="S79" s="31"/>
    </row>
    <row r="80" spans="1:19" ht="24" customHeight="1" x14ac:dyDescent="0.15">
      <c r="A80" s="5">
        <v>75</v>
      </c>
      <c r="B80" s="19" t="s">
        <v>299</v>
      </c>
      <c r="C80" s="15">
        <v>9</v>
      </c>
      <c r="D80" s="5">
        <v>67</v>
      </c>
      <c r="E80" s="4">
        <v>4100</v>
      </c>
      <c r="F80" s="4">
        <v>30469349</v>
      </c>
      <c r="G80" s="4">
        <v>1</v>
      </c>
      <c r="H80" s="5" t="s">
        <v>288</v>
      </c>
      <c r="I80" s="9" t="s">
        <v>208</v>
      </c>
      <c r="J80" s="10"/>
      <c r="K80" s="9" t="s">
        <v>213</v>
      </c>
      <c r="L80" s="28"/>
      <c r="M80" s="3" t="s">
        <v>11</v>
      </c>
      <c r="N80" s="4" t="s">
        <v>214</v>
      </c>
      <c r="O80" s="3" t="s">
        <v>35</v>
      </c>
      <c r="P80" s="4">
        <v>100</v>
      </c>
      <c r="Q80" s="4" t="s">
        <v>314</v>
      </c>
      <c r="R80" s="4" t="s">
        <v>354</v>
      </c>
      <c r="S80" s="31"/>
    </row>
    <row r="81" spans="1:19" ht="24" customHeight="1" x14ac:dyDescent="0.15">
      <c r="A81" s="5">
        <v>76</v>
      </c>
      <c r="B81" s="19" t="s">
        <v>299</v>
      </c>
      <c r="C81" s="15">
        <v>9</v>
      </c>
      <c r="D81" s="5">
        <v>68</v>
      </c>
      <c r="E81" s="4">
        <v>4100</v>
      </c>
      <c r="F81" s="4">
        <v>30469350</v>
      </c>
      <c r="G81" s="4">
        <v>1</v>
      </c>
      <c r="H81" s="5" t="s">
        <v>288</v>
      </c>
      <c r="I81" s="9" t="s">
        <v>208</v>
      </c>
      <c r="J81" s="10"/>
      <c r="K81" s="9" t="s">
        <v>215</v>
      </c>
      <c r="L81" s="28"/>
      <c r="M81" s="3" t="s">
        <v>11</v>
      </c>
      <c r="N81" s="4" t="s">
        <v>216</v>
      </c>
      <c r="O81" s="3" t="s">
        <v>35</v>
      </c>
      <c r="P81" s="4">
        <v>100</v>
      </c>
      <c r="Q81" s="4" t="s">
        <v>314</v>
      </c>
      <c r="R81" s="4" t="s">
        <v>354</v>
      </c>
      <c r="S81" s="32" t="s">
        <v>334</v>
      </c>
    </row>
    <row r="82" spans="1:19" ht="24" customHeight="1" x14ac:dyDescent="0.15">
      <c r="A82" s="5">
        <v>77</v>
      </c>
      <c r="B82" s="19" t="s">
        <v>299</v>
      </c>
      <c r="C82" s="15">
        <v>9</v>
      </c>
      <c r="D82" s="5">
        <v>69</v>
      </c>
      <c r="E82" s="4">
        <v>4100</v>
      </c>
      <c r="F82" s="4">
        <v>30469351</v>
      </c>
      <c r="G82" s="4">
        <v>1</v>
      </c>
      <c r="H82" s="5" t="s">
        <v>288</v>
      </c>
      <c r="I82" s="9" t="s">
        <v>208</v>
      </c>
      <c r="J82" s="10"/>
      <c r="K82" s="9" t="s">
        <v>217</v>
      </c>
      <c r="L82" s="28"/>
      <c r="M82" s="3" t="s">
        <v>11</v>
      </c>
      <c r="N82" s="4" t="s">
        <v>218</v>
      </c>
      <c r="O82" s="3" t="s">
        <v>35</v>
      </c>
      <c r="P82" s="4">
        <v>100</v>
      </c>
      <c r="Q82" s="4" t="s">
        <v>314</v>
      </c>
      <c r="R82" s="4" t="s">
        <v>354</v>
      </c>
      <c r="S82" s="31"/>
    </row>
    <row r="83" spans="1:19" ht="24" hidden="1" customHeight="1" x14ac:dyDescent="0.15">
      <c r="A83" s="5">
        <v>78</v>
      </c>
      <c r="B83" s="19" t="s">
        <v>299</v>
      </c>
      <c r="C83" s="15">
        <v>7</v>
      </c>
      <c r="D83" s="5">
        <v>70</v>
      </c>
      <c r="E83" s="4">
        <v>4100</v>
      </c>
      <c r="F83" s="4">
        <v>30477377</v>
      </c>
      <c r="G83" s="4">
        <v>1</v>
      </c>
      <c r="H83" s="5" t="s">
        <v>286</v>
      </c>
      <c r="I83" s="9" t="s">
        <v>219</v>
      </c>
      <c r="J83" s="10"/>
      <c r="K83" s="9" t="s">
        <v>220</v>
      </c>
      <c r="L83" s="10"/>
      <c r="M83" s="3" t="s">
        <v>11</v>
      </c>
      <c r="N83" s="4" t="s">
        <v>221</v>
      </c>
      <c r="O83" s="3" t="s">
        <v>35</v>
      </c>
      <c r="P83" s="4">
        <v>100</v>
      </c>
      <c r="Q83" s="4" t="s">
        <v>314</v>
      </c>
      <c r="R83" s="4" t="s">
        <v>354</v>
      </c>
      <c r="S83" s="31"/>
    </row>
    <row r="84" spans="1:19" ht="24" hidden="1" customHeight="1" x14ac:dyDescent="0.15">
      <c r="A84" s="5">
        <v>79</v>
      </c>
      <c r="B84" s="19" t="s">
        <v>299</v>
      </c>
      <c r="C84" s="15">
        <v>17</v>
      </c>
      <c r="D84" s="5">
        <v>71</v>
      </c>
      <c r="E84" s="4">
        <v>4100</v>
      </c>
      <c r="F84" s="4">
        <v>30477378</v>
      </c>
      <c r="G84" s="4">
        <v>1</v>
      </c>
      <c r="H84" s="5" t="s">
        <v>286</v>
      </c>
      <c r="I84" s="9" t="s">
        <v>219</v>
      </c>
      <c r="J84" s="10"/>
      <c r="K84" s="9" t="s">
        <v>222</v>
      </c>
      <c r="L84" s="10"/>
      <c r="M84" s="3" t="s">
        <v>11</v>
      </c>
      <c r="N84" s="4" t="s">
        <v>223</v>
      </c>
      <c r="O84" s="3" t="s">
        <v>35</v>
      </c>
      <c r="P84" s="4">
        <v>100</v>
      </c>
      <c r="Q84" s="4" t="s">
        <v>314</v>
      </c>
      <c r="R84" s="4" t="s">
        <v>354</v>
      </c>
      <c r="S84" s="31"/>
    </row>
    <row r="85" spans="1:19" ht="24" hidden="1" customHeight="1" x14ac:dyDescent="0.15">
      <c r="A85" s="5">
        <v>80</v>
      </c>
      <c r="B85" s="19" t="s">
        <v>299</v>
      </c>
      <c r="C85" s="15">
        <v>17</v>
      </c>
      <c r="D85" s="5">
        <v>72</v>
      </c>
      <c r="E85" s="4">
        <v>4100</v>
      </c>
      <c r="F85" s="4">
        <v>30477379</v>
      </c>
      <c r="G85" s="4">
        <v>1</v>
      </c>
      <c r="H85" s="5" t="s">
        <v>286</v>
      </c>
      <c r="I85" s="9" t="s">
        <v>219</v>
      </c>
      <c r="J85" s="10"/>
      <c r="K85" s="9" t="s">
        <v>224</v>
      </c>
      <c r="L85" s="10"/>
      <c r="M85" s="3" t="s">
        <v>11</v>
      </c>
      <c r="N85" s="4" t="s">
        <v>225</v>
      </c>
      <c r="O85" s="3" t="s">
        <v>35</v>
      </c>
      <c r="P85" s="4">
        <v>100</v>
      </c>
      <c r="Q85" s="4" t="s">
        <v>314</v>
      </c>
      <c r="R85" s="4" t="s">
        <v>354</v>
      </c>
      <c r="S85" s="31"/>
    </row>
    <row r="86" spans="1:19" ht="24" hidden="1" customHeight="1" x14ac:dyDescent="0.15">
      <c r="A86" s="5">
        <v>81</v>
      </c>
      <c r="B86" s="19" t="s">
        <v>299</v>
      </c>
      <c r="C86" s="15">
        <v>17</v>
      </c>
      <c r="D86" s="5">
        <v>73</v>
      </c>
      <c r="E86" s="4">
        <v>4100</v>
      </c>
      <c r="F86" s="4">
        <v>30477380</v>
      </c>
      <c r="G86" s="4">
        <v>1</v>
      </c>
      <c r="H86" s="5" t="s">
        <v>286</v>
      </c>
      <c r="I86" s="9" t="s">
        <v>219</v>
      </c>
      <c r="J86" s="10"/>
      <c r="K86" s="9" t="s">
        <v>226</v>
      </c>
      <c r="L86" s="10"/>
      <c r="M86" s="3" t="s">
        <v>11</v>
      </c>
      <c r="N86" s="4" t="s">
        <v>227</v>
      </c>
      <c r="O86" s="3" t="s">
        <v>28</v>
      </c>
      <c r="P86" s="4">
        <v>100</v>
      </c>
      <c r="Q86" s="4" t="s">
        <v>314</v>
      </c>
      <c r="R86" s="4" t="s">
        <v>354</v>
      </c>
      <c r="S86" s="31"/>
    </row>
    <row r="87" spans="1:19" ht="24" hidden="1" customHeight="1" x14ac:dyDescent="0.15">
      <c r="A87" s="5">
        <v>82</v>
      </c>
      <c r="B87" s="19" t="s">
        <v>299</v>
      </c>
      <c r="C87" s="15">
        <v>17</v>
      </c>
      <c r="D87" s="5">
        <v>74</v>
      </c>
      <c r="E87" s="4">
        <v>4100</v>
      </c>
      <c r="F87" s="4">
        <v>30477381</v>
      </c>
      <c r="G87" s="4">
        <v>1</v>
      </c>
      <c r="H87" s="5" t="s">
        <v>286</v>
      </c>
      <c r="I87" s="9" t="s">
        <v>219</v>
      </c>
      <c r="J87" s="10"/>
      <c r="K87" s="9" t="s">
        <v>228</v>
      </c>
      <c r="L87" s="10"/>
      <c r="M87" s="3" t="s">
        <v>11</v>
      </c>
      <c r="N87" s="4" t="s">
        <v>229</v>
      </c>
      <c r="O87" s="3" t="s">
        <v>28</v>
      </c>
      <c r="P87" s="4">
        <v>100</v>
      </c>
      <c r="Q87" s="4" t="s">
        <v>314</v>
      </c>
      <c r="R87" s="4" t="s">
        <v>354</v>
      </c>
      <c r="S87" s="31"/>
    </row>
    <row r="88" spans="1:19" ht="24" hidden="1" customHeight="1" x14ac:dyDescent="0.15">
      <c r="A88" s="5">
        <v>83</v>
      </c>
      <c r="B88" s="19" t="s">
        <v>299</v>
      </c>
      <c r="C88" s="15">
        <v>18</v>
      </c>
      <c r="D88" s="5">
        <v>75</v>
      </c>
      <c r="E88" s="4">
        <v>4100</v>
      </c>
      <c r="F88" s="4">
        <v>30494698</v>
      </c>
      <c r="G88" s="4">
        <v>1</v>
      </c>
      <c r="H88" s="5" t="s">
        <v>286</v>
      </c>
      <c r="I88" s="9" t="s">
        <v>230</v>
      </c>
      <c r="J88" s="10"/>
      <c r="K88" s="9" t="s">
        <v>231</v>
      </c>
      <c r="L88" s="10"/>
      <c r="M88" s="3" t="s">
        <v>11</v>
      </c>
      <c r="N88" s="4" t="s">
        <v>232</v>
      </c>
      <c r="O88" s="3" t="s">
        <v>13</v>
      </c>
      <c r="P88" s="4">
        <v>9</v>
      </c>
      <c r="Q88" s="4" t="s">
        <v>320</v>
      </c>
      <c r="R88" s="31"/>
      <c r="S88" s="31"/>
    </row>
    <row r="89" spans="1:19" ht="24" hidden="1" customHeight="1" x14ac:dyDescent="0.15">
      <c r="A89" s="5">
        <v>84</v>
      </c>
      <c r="B89" s="19" t="s">
        <v>299</v>
      </c>
      <c r="C89" s="15">
        <v>18</v>
      </c>
      <c r="D89" s="5">
        <v>76</v>
      </c>
      <c r="E89" s="4">
        <v>4100</v>
      </c>
      <c r="F89" s="4">
        <v>30494700</v>
      </c>
      <c r="G89" s="4">
        <v>1</v>
      </c>
      <c r="H89" s="5" t="s">
        <v>286</v>
      </c>
      <c r="I89" s="9" t="s">
        <v>230</v>
      </c>
      <c r="J89" s="10"/>
      <c r="K89" s="9" t="s">
        <v>233</v>
      </c>
      <c r="L89" s="10"/>
      <c r="M89" s="3" t="s">
        <v>11</v>
      </c>
      <c r="N89" s="4" t="s">
        <v>234</v>
      </c>
      <c r="O89" s="3" t="s">
        <v>13</v>
      </c>
      <c r="P89" s="4">
        <v>9</v>
      </c>
      <c r="Q89" s="4" t="s">
        <v>320</v>
      </c>
      <c r="R89" s="31"/>
      <c r="S89" s="31"/>
    </row>
    <row r="90" spans="1:19" ht="24" hidden="1" customHeight="1" x14ac:dyDescent="0.15">
      <c r="A90" s="5">
        <v>85</v>
      </c>
      <c r="B90" s="19" t="s">
        <v>299</v>
      </c>
      <c r="C90" s="15">
        <v>18</v>
      </c>
      <c r="D90" s="5">
        <v>77</v>
      </c>
      <c r="E90" s="4">
        <v>4100</v>
      </c>
      <c r="F90" s="4">
        <v>30494703</v>
      </c>
      <c r="G90" s="4">
        <v>1</v>
      </c>
      <c r="H90" s="5" t="s">
        <v>286</v>
      </c>
      <c r="I90" s="9" t="s">
        <v>230</v>
      </c>
      <c r="J90" s="10"/>
      <c r="K90" s="9" t="s">
        <v>235</v>
      </c>
      <c r="L90" s="10"/>
      <c r="M90" s="3" t="s">
        <v>11</v>
      </c>
      <c r="N90" s="4" t="s">
        <v>236</v>
      </c>
      <c r="O90" s="3" t="s">
        <v>13</v>
      </c>
      <c r="P90" s="4">
        <v>9</v>
      </c>
      <c r="Q90" s="4" t="s">
        <v>320</v>
      </c>
      <c r="R90" s="31"/>
      <c r="S90" s="31"/>
    </row>
    <row r="91" spans="1:19" ht="24" hidden="1" customHeight="1" x14ac:dyDescent="0.15">
      <c r="A91" s="5">
        <v>86</v>
      </c>
      <c r="B91" s="19" t="s">
        <v>299</v>
      </c>
      <c r="C91" s="15">
        <v>8</v>
      </c>
      <c r="D91" s="5">
        <v>78</v>
      </c>
      <c r="E91" s="4">
        <v>4100</v>
      </c>
      <c r="F91" s="4">
        <v>30494704</v>
      </c>
      <c r="G91" s="4">
        <v>1</v>
      </c>
      <c r="H91" s="5" t="s">
        <v>286</v>
      </c>
      <c r="I91" s="9" t="s">
        <v>230</v>
      </c>
      <c r="J91" s="10"/>
      <c r="K91" s="9" t="s">
        <v>237</v>
      </c>
      <c r="L91" s="10"/>
      <c r="M91" s="3" t="s">
        <v>11</v>
      </c>
      <c r="N91" s="4" t="s">
        <v>238</v>
      </c>
      <c r="O91" s="3" t="s">
        <v>13</v>
      </c>
      <c r="P91" s="4">
        <v>9</v>
      </c>
      <c r="Q91" s="4" t="s">
        <v>320</v>
      </c>
      <c r="R91" s="31"/>
      <c r="S91" s="31"/>
    </row>
    <row r="92" spans="1:19" ht="24" hidden="1" customHeight="1" x14ac:dyDescent="0.15">
      <c r="A92" s="5">
        <v>87</v>
      </c>
      <c r="B92" s="19" t="s">
        <v>299</v>
      </c>
      <c r="C92" s="15">
        <v>8</v>
      </c>
      <c r="D92" s="5">
        <v>79</v>
      </c>
      <c r="E92" s="4">
        <v>4100</v>
      </c>
      <c r="F92" s="4">
        <v>30494705</v>
      </c>
      <c r="G92" s="4">
        <v>1</v>
      </c>
      <c r="H92" s="5" t="s">
        <v>286</v>
      </c>
      <c r="I92" s="9" t="s">
        <v>230</v>
      </c>
      <c r="J92" s="10"/>
      <c r="K92" s="9" t="s">
        <v>239</v>
      </c>
      <c r="L92" s="10"/>
      <c r="M92" s="3" t="s">
        <v>11</v>
      </c>
      <c r="N92" s="4" t="s">
        <v>240</v>
      </c>
      <c r="O92" s="3" t="s">
        <v>13</v>
      </c>
      <c r="P92" s="4">
        <v>9</v>
      </c>
      <c r="Q92" s="4" t="s">
        <v>320</v>
      </c>
      <c r="R92" s="31"/>
      <c r="S92" s="31"/>
    </row>
    <row r="93" spans="1:19" ht="24" hidden="1" customHeight="1" x14ac:dyDescent="0.15">
      <c r="A93" s="5">
        <v>88</v>
      </c>
      <c r="B93" s="19" t="s">
        <v>299</v>
      </c>
      <c r="C93" s="15">
        <v>8</v>
      </c>
      <c r="D93" s="5">
        <v>80</v>
      </c>
      <c r="E93" s="4">
        <v>4100</v>
      </c>
      <c r="F93" s="4">
        <v>30494706</v>
      </c>
      <c r="G93" s="4">
        <v>1</v>
      </c>
      <c r="H93" s="5" t="s">
        <v>286</v>
      </c>
      <c r="I93" s="9" t="s">
        <v>230</v>
      </c>
      <c r="J93" s="10"/>
      <c r="K93" s="9" t="s">
        <v>241</v>
      </c>
      <c r="L93" s="10"/>
      <c r="M93" s="3" t="s">
        <v>11</v>
      </c>
      <c r="N93" s="4" t="s">
        <v>242</v>
      </c>
      <c r="O93" s="3" t="s">
        <v>13</v>
      </c>
      <c r="P93" s="4">
        <v>9</v>
      </c>
      <c r="Q93" s="4" t="s">
        <v>320</v>
      </c>
      <c r="R93" s="31"/>
      <c r="S93" s="31"/>
    </row>
    <row r="94" spans="1:19" ht="24" customHeight="1" x14ac:dyDescent="0.15">
      <c r="A94" s="5">
        <v>89</v>
      </c>
      <c r="B94" s="19" t="s">
        <v>299</v>
      </c>
      <c r="C94" s="15">
        <v>21</v>
      </c>
      <c r="D94" s="5">
        <v>81</v>
      </c>
      <c r="E94" s="4">
        <v>4100</v>
      </c>
      <c r="F94" s="4">
        <v>30506101</v>
      </c>
      <c r="G94" s="4">
        <v>1</v>
      </c>
      <c r="H94" s="5" t="s">
        <v>288</v>
      </c>
      <c r="I94" s="9" t="s">
        <v>243</v>
      </c>
      <c r="J94" s="10"/>
      <c r="K94" s="9" t="s">
        <v>244</v>
      </c>
      <c r="L94" s="28"/>
      <c r="M94" s="3" t="s">
        <v>33</v>
      </c>
      <c r="N94" s="4" t="s">
        <v>99</v>
      </c>
      <c r="O94" s="3" t="s">
        <v>13</v>
      </c>
      <c r="P94" s="4">
        <v>9</v>
      </c>
      <c r="Q94" s="4" t="s">
        <v>320</v>
      </c>
      <c r="R94" s="31"/>
      <c r="S94" s="31"/>
    </row>
    <row r="95" spans="1:19" ht="24" hidden="1" customHeight="1" x14ac:dyDescent="0.15">
      <c r="A95" s="5">
        <v>90</v>
      </c>
      <c r="B95" s="19" t="s">
        <v>299</v>
      </c>
      <c r="C95" s="15">
        <v>21</v>
      </c>
      <c r="D95" s="5">
        <v>82</v>
      </c>
      <c r="E95" s="4">
        <v>4100</v>
      </c>
      <c r="F95" s="4">
        <v>30519486</v>
      </c>
      <c r="G95" s="4">
        <v>1</v>
      </c>
      <c r="H95" s="5" t="s">
        <v>283</v>
      </c>
      <c r="I95" s="9" t="s">
        <v>25</v>
      </c>
      <c r="J95" s="10"/>
      <c r="K95" s="9" t="s">
        <v>245</v>
      </c>
      <c r="L95" s="10"/>
      <c r="M95" s="3" t="s">
        <v>11</v>
      </c>
      <c r="N95" s="4" t="s">
        <v>246</v>
      </c>
      <c r="O95" s="3" t="s">
        <v>13</v>
      </c>
      <c r="P95" s="4">
        <v>9</v>
      </c>
      <c r="Q95" s="4" t="s">
        <v>320</v>
      </c>
      <c r="R95" s="31"/>
      <c r="S95" s="31"/>
    </row>
    <row r="96" spans="1:19" ht="24" hidden="1" customHeight="1" x14ac:dyDescent="0.15">
      <c r="A96" s="5">
        <v>91</v>
      </c>
      <c r="B96" s="19" t="s">
        <v>299</v>
      </c>
      <c r="C96" s="15">
        <v>21</v>
      </c>
      <c r="D96" s="5">
        <v>82</v>
      </c>
      <c r="E96" s="4">
        <v>4100</v>
      </c>
      <c r="F96" s="4">
        <v>30519487</v>
      </c>
      <c r="G96" s="4">
        <v>1</v>
      </c>
      <c r="H96" s="5" t="s">
        <v>283</v>
      </c>
      <c r="I96" s="9" t="s">
        <v>25</v>
      </c>
      <c r="J96" s="10"/>
      <c r="K96" s="9" t="s">
        <v>247</v>
      </c>
      <c r="L96" s="10"/>
      <c r="M96" s="3" t="s">
        <v>11</v>
      </c>
      <c r="N96" s="4" t="s">
        <v>248</v>
      </c>
      <c r="O96" s="3" t="s">
        <v>13</v>
      </c>
      <c r="P96" s="4">
        <v>9</v>
      </c>
      <c r="Q96" s="4" t="s">
        <v>320</v>
      </c>
      <c r="R96" s="31"/>
      <c r="S96" s="31"/>
    </row>
    <row r="97" spans="1:19" ht="24" hidden="1" customHeight="1" x14ac:dyDescent="0.15">
      <c r="A97" s="5">
        <v>92</v>
      </c>
      <c r="B97" s="19" t="s">
        <v>299</v>
      </c>
      <c r="C97" s="15">
        <v>18</v>
      </c>
      <c r="D97" s="5">
        <v>83</v>
      </c>
      <c r="E97" s="4">
        <v>4100</v>
      </c>
      <c r="F97" s="4">
        <v>30519954</v>
      </c>
      <c r="G97" s="4">
        <v>1</v>
      </c>
      <c r="H97" s="5" t="s">
        <v>286</v>
      </c>
      <c r="I97" s="9" t="s">
        <v>249</v>
      </c>
      <c r="J97" s="10"/>
      <c r="K97" s="9" t="s">
        <v>250</v>
      </c>
      <c r="L97" s="10"/>
      <c r="M97" s="3" t="s">
        <v>11</v>
      </c>
      <c r="N97" s="4" t="s">
        <v>251</v>
      </c>
      <c r="O97" s="3" t="s">
        <v>181</v>
      </c>
      <c r="P97" s="4">
        <v>20</v>
      </c>
      <c r="Q97" s="4" t="s">
        <v>314</v>
      </c>
      <c r="R97" s="4" t="s">
        <v>354</v>
      </c>
      <c r="S97" s="31"/>
    </row>
    <row r="98" spans="1:19" ht="24" hidden="1" customHeight="1" x14ac:dyDescent="0.15">
      <c r="A98" s="5">
        <v>93</v>
      </c>
      <c r="B98" s="19" t="s">
        <v>299</v>
      </c>
      <c r="C98" s="15">
        <v>18</v>
      </c>
      <c r="D98" s="5">
        <v>84</v>
      </c>
      <c r="E98" s="4">
        <v>4100</v>
      </c>
      <c r="F98" s="4">
        <v>30519955</v>
      </c>
      <c r="G98" s="4">
        <v>1</v>
      </c>
      <c r="H98" s="5" t="s">
        <v>286</v>
      </c>
      <c r="I98" s="9" t="s">
        <v>249</v>
      </c>
      <c r="J98" s="10"/>
      <c r="K98" s="9" t="s">
        <v>252</v>
      </c>
      <c r="L98" s="10"/>
      <c r="M98" s="3" t="s">
        <v>11</v>
      </c>
      <c r="N98" s="4" t="s">
        <v>253</v>
      </c>
      <c r="O98" s="3" t="s">
        <v>181</v>
      </c>
      <c r="P98" s="4">
        <v>20</v>
      </c>
      <c r="Q98" s="4" t="s">
        <v>314</v>
      </c>
      <c r="R98" s="4" t="s">
        <v>354</v>
      </c>
      <c r="S98" s="31"/>
    </row>
    <row r="99" spans="1:19" ht="24" hidden="1" customHeight="1" x14ac:dyDescent="0.15">
      <c r="A99" s="5">
        <v>94</v>
      </c>
      <c r="B99" s="19" t="s">
        <v>299</v>
      </c>
      <c r="C99" s="15">
        <v>8</v>
      </c>
      <c r="D99" s="5">
        <v>85</v>
      </c>
      <c r="E99" s="4">
        <v>4100</v>
      </c>
      <c r="F99" s="4">
        <v>30519956</v>
      </c>
      <c r="G99" s="4">
        <v>1</v>
      </c>
      <c r="H99" s="5" t="s">
        <v>286</v>
      </c>
      <c r="I99" s="9" t="s">
        <v>249</v>
      </c>
      <c r="J99" s="10"/>
      <c r="K99" s="9" t="s">
        <v>254</v>
      </c>
      <c r="L99" s="10"/>
      <c r="M99" s="3" t="s">
        <v>11</v>
      </c>
      <c r="N99" s="4" t="s">
        <v>255</v>
      </c>
      <c r="O99" s="3" t="s">
        <v>181</v>
      </c>
      <c r="P99" s="4">
        <v>20</v>
      </c>
      <c r="Q99" s="4" t="s">
        <v>314</v>
      </c>
      <c r="R99" s="4" t="s">
        <v>354</v>
      </c>
      <c r="S99" s="31"/>
    </row>
    <row r="100" spans="1:19" ht="24" hidden="1" customHeight="1" x14ac:dyDescent="0.15">
      <c r="A100" s="5">
        <v>95</v>
      </c>
      <c r="B100" s="19" t="s">
        <v>300</v>
      </c>
      <c r="C100" s="15">
        <v>2</v>
      </c>
      <c r="D100" s="5">
        <v>1</v>
      </c>
      <c r="E100" s="4">
        <v>4100</v>
      </c>
      <c r="F100" s="4">
        <v>30467931</v>
      </c>
      <c r="G100" s="4">
        <v>1</v>
      </c>
      <c r="H100" s="5" t="s">
        <v>284</v>
      </c>
      <c r="I100" s="9" t="s">
        <v>256</v>
      </c>
      <c r="J100" s="10"/>
      <c r="K100" s="9" t="s">
        <v>257</v>
      </c>
      <c r="L100" s="10"/>
      <c r="M100" s="3" t="s">
        <v>11</v>
      </c>
      <c r="N100" s="4" t="s">
        <v>315</v>
      </c>
      <c r="O100" s="3" t="s">
        <v>35</v>
      </c>
      <c r="P100" s="4">
        <v>100</v>
      </c>
      <c r="Q100" s="4" t="s">
        <v>314</v>
      </c>
      <c r="R100" s="4" t="s">
        <v>354</v>
      </c>
      <c r="S100" s="31"/>
    </row>
    <row r="101" spans="1:19" ht="24" hidden="1" customHeight="1" x14ac:dyDescent="0.15">
      <c r="A101" s="5">
        <v>96</v>
      </c>
      <c r="B101" s="19" t="s">
        <v>300</v>
      </c>
      <c r="C101" s="15">
        <v>2</v>
      </c>
      <c r="D101" s="5">
        <v>2</v>
      </c>
      <c r="E101" s="4">
        <v>4100</v>
      </c>
      <c r="F101" s="4">
        <v>30467933</v>
      </c>
      <c r="G101" s="4">
        <v>1</v>
      </c>
      <c r="H101" s="5" t="s">
        <v>283</v>
      </c>
      <c r="I101" s="9" t="s">
        <v>258</v>
      </c>
      <c r="J101" s="10"/>
      <c r="K101" s="9" t="s">
        <v>259</v>
      </c>
      <c r="L101" s="10"/>
      <c r="M101" s="26" t="s">
        <v>317</v>
      </c>
      <c r="N101" s="4" t="s">
        <v>316</v>
      </c>
      <c r="O101" s="3" t="s">
        <v>35</v>
      </c>
      <c r="P101" s="4">
        <v>100</v>
      </c>
      <c r="Q101" s="4" t="s">
        <v>314</v>
      </c>
      <c r="R101" s="4" t="s">
        <v>354</v>
      </c>
      <c r="S101" s="31"/>
    </row>
    <row r="102" spans="1:19" ht="24" hidden="1" customHeight="1" x14ac:dyDescent="0.15">
      <c r="A102" s="5">
        <v>97</v>
      </c>
      <c r="B102" s="19" t="s">
        <v>300</v>
      </c>
      <c r="C102" s="15">
        <v>1</v>
      </c>
      <c r="D102" s="5">
        <v>3</v>
      </c>
      <c r="E102" s="4">
        <v>4100</v>
      </c>
      <c r="F102" s="4">
        <v>30467935</v>
      </c>
      <c r="G102" s="4">
        <v>1</v>
      </c>
      <c r="H102" s="5" t="s">
        <v>283</v>
      </c>
      <c r="I102" s="9" t="s">
        <v>260</v>
      </c>
      <c r="J102" s="10"/>
      <c r="K102" s="9" t="s">
        <v>261</v>
      </c>
      <c r="L102" s="10"/>
      <c r="M102" s="3" t="s">
        <v>11</v>
      </c>
      <c r="N102" s="4" t="s">
        <v>262</v>
      </c>
      <c r="O102" s="3" t="s">
        <v>35</v>
      </c>
      <c r="P102" s="4">
        <v>100</v>
      </c>
      <c r="Q102" s="4" t="s">
        <v>314</v>
      </c>
      <c r="R102" s="4" t="s">
        <v>354</v>
      </c>
      <c r="S102" s="31"/>
    </row>
    <row r="103" spans="1:19" ht="24" hidden="1" customHeight="1" x14ac:dyDescent="0.15">
      <c r="A103" s="5">
        <v>98</v>
      </c>
      <c r="B103" s="19" t="s">
        <v>301</v>
      </c>
      <c r="C103" s="15">
        <v>1</v>
      </c>
      <c r="D103" s="5">
        <v>1</v>
      </c>
      <c r="E103" s="4">
        <v>4100</v>
      </c>
      <c r="F103" s="4">
        <v>30474296</v>
      </c>
      <c r="G103" s="4">
        <v>1</v>
      </c>
      <c r="H103" s="5" t="s">
        <v>291</v>
      </c>
      <c r="I103" s="9" t="s">
        <v>263</v>
      </c>
      <c r="J103" s="10"/>
      <c r="K103" s="9" t="s">
        <v>264</v>
      </c>
      <c r="L103" s="10"/>
      <c r="M103" s="3" t="s">
        <v>33</v>
      </c>
      <c r="N103" s="4" t="s">
        <v>265</v>
      </c>
      <c r="O103" s="3" t="s">
        <v>28</v>
      </c>
      <c r="P103" s="4">
        <v>60</v>
      </c>
      <c r="Q103" s="4" t="s">
        <v>314</v>
      </c>
      <c r="R103" s="4" t="s">
        <v>354</v>
      </c>
      <c r="S103" s="31"/>
    </row>
    <row r="104" spans="1:19" ht="24" hidden="1" customHeight="1" x14ac:dyDescent="0.15">
      <c r="A104" s="5">
        <v>99</v>
      </c>
      <c r="B104" s="19" t="s">
        <v>301</v>
      </c>
      <c r="C104" s="15">
        <v>1</v>
      </c>
      <c r="D104" s="5">
        <v>2</v>
      </c>
      <c r="E104" s="4">
        <v>4100</v>
      </c>
      <c r="F104" s="4">
        <v>30474858</v>
      </c>
      <c r="G104" s="4">
        <v>1</v>
      </c>
      <c r="H104" s="5" t="s">
        <v>291</v>
      </c>
      <c r="I104" s="9" t="s">
        <v>263</v>
      </c>
      <c r="J104" s="10"/>
      <c r="K104" s="9" t="s">
        <v>266</v>
      </c>
      <c r="L104" s="10"/>
      <c r="M104" s="3" t="s">
        <v>11</v>
      </c>
      <c r="N104" s="4" t="s">
        <v>342</v>
      </c>
      <c r="O104" s="3" t="s">
        <v>28</v>
      </c>
      <c r="P104" s="4">
        <v>60</v>
      </c>
      <c r="Q104" s="4" t="s">
        <v>314</v>
      </c>
      <c r="R104" s="4" t="s">
        <v>354</v>
      </c>
      <c r="S104" s="31"/>
    </row>
    <row r="105" spans="1:19" ht="24" hidden="1" customHeight="1" x14ac:dyDescent="0.15">
      <c r="A105" s="5">
        <v>100</v>
      </c>
      <c r="B105" s="19" t="s">
        <v>301</v>
      </c>
      <c r="C105" s="15">
        <v>1</v>
      </c>
      <c r="D105" s="5">
        <v>3</v>
      </c>
      <c r="E105" s="4">
        <v>4100</v>
      </c>
      <c r="F105" s="4">
        <v>30474859</v>
      </c>
      <c r="G105" s="4">
        <v>1</v>
      </c>
      <c r="H105" s="5" t="s">
        <v>291</v>
      </c>
      <c r="I105" s="9" t="s">
        <v>263</v>
      </c>
      <c r="J105" s="10"/>
      <c r="K105" s="9" t="s">
        <v>268</v>
      </c>
      <c r="L105" s="10"/>
      <c r="M105" s="3" t="s">
        <v>11</v>
      </c>
      <c r="N105" s="4" t="s">
        <v>269</v>
      </c>
      <c r="O105" s="3" t="s">
        <v>28</v>
      </c>
      <c r="P105" s="4">
        <v>60</v>
      </c>
      <c r="Q105" s="4" t="s">
        <v>314</v>
      </c>
      <c r="R105" s="4" t="s">
        <v>354</v>
      </c>
      <c r="S105" s="31"/>
    </row>
    <row r="106" spans="1:19" ht="24" hidden="1" customHeight="1" x14ac:dyDescent="0.15">
      <c r="A106" s="5">
        <v>101</v>
      </c>
      <c r="B106" s="19" t="s">
        <v>301</v>
      </c>
      <c r="C106" s="15">
        <v>1</v>
      </c>
      <c r="D106" s="5">
        <v>4</v>
      </c>
      <c r="E106" s="4">
        <v>4100</v>
      </c>
      <c r="F106" s="4">
        <v>30474860</v>
      </c>
      <c r="G106" s="4">
        <v>1</v>
      </c>
      <c r="H106" s="5" t="s">
        <v>291</v>
      </c>
      <c r="I106" s="9" t="s">
        <v>263</v>
      </c>
      <c r="J106" s="10"/>
      <c r="K106" s="9" t="s">
        <v>270</v>
      </c>
      <c r="L106" s="10"/>
      <c r="M106" s="3" t="s">
        <v>11</v>
      </c>
      <c r="N106" s="4" t="s">
        <v>271</v>
      </c>
      <c r="O106" s="3" t="s">
        <v>28</v>
      </c>
      <c r="P106" s="4">
        <v>60</v>
      </c>
      <c r="Q106" s="4" t="s">
        <v>314</v>
      </c>
      <c r="R106" s="4" t="s">
        <v>354</v>
      </c>
      <c r="S106" s="31"/>
    </row>
    <row r="107" spans="1:19" ht="24" hidden="1" customHeight="1" x14ac:dyDescent="0.15">
      <c r="A107" s="5">
        <v>102</v>
      </c>
      <c r="B107" s="19" t="s">
        <v>301</v>
      </c>
      <c r="C107" s="15">
        <v>2</v>
      </c>
      <c r="D107" s="5">
        <v>5</v>
      </c>
      <c r="E107" s="4">
        <v>4100</v>
      </c>
      <c r="F107" s="4">
        <v>30511317</v>
      </c>
      <c r="G107" s="4">
        <v>1</v>
      </c>
      <c r="H107" s="5" t="s">
        <v>286</v>
      </c>
      <c r="I107" s="9" t="s">
        <v>25</v>
      </c>
      <c r="J107" s="10"/>
      <c r="K107" s="9" t="s">
        <v>272</v>
      </c>
      <c r="L107" s="10"/>
      <c r="M107" s="3" t="s">
        <v>11</v>
      </c>
      <c r="N107" s="4" t="s">
        <v>273</v>
      </c>
      <c r="O107" s="3" t="s">
        <v>13</v>
      </c>
      <c r="P107" s="4">
        <v>9</v>
      </c>
      <c r="Q107" s="4" t="s">
        <v>320</v>
      </c>
      <c r="R107" s="31"/>
      <c r="S107" s="31"/>
    </row>
    <row r="108" spans="1:19" ht="24" hidden="1" customHeight="1" x14ac:dyDescent="0.15">
      <c r="A108" s="5">
        <v>103</v>
      </c>
      <c r="B108" s="19"/>
      <c r="C108" s="15"/>
      <c r="D108" s="5"/>
      <c r="E108" s="4">
        <v>4100</v>
      </c>
      <c r="F108" s="4">
        <v>30444667</v>
      </c>
      <c r="G108" s="4">
        <v>1</v>
      </c>
      <c r="H108" s="5" t="s">
        <v>344</v>
      </c>
      <c r="I108" s="9" t="s">
        <v>323</v>
      </c>
      <c r="J108" s="10"/>
      <c r="K108" s="9"/>
      <c r="L108" s="38" t="s">
        <v>327</v>
      </c>
      <c r="M108" s="3" t="s">
        <v>324</v>
      </c>
      <c r="N108" s="4" t="s">
        <v>187</v>
      </c>
      <c r="O108" s="3" t="s">
        <v>181</v>
      </c>
      <c r="P108" s="4">
        <v>40</v>
      </c>
      <c r="Q108" s="4" t="s">
        <v>314</v>
      </c>
      <c r="R108" s="4" t="s">
        <v>354</v>
      </c>
      <c r="S108" s="33" t="s">
        <v>328</v>
      </c>
    </row>
    <row r="109" spans="1:19" ht="24" hidden="1" customHeight="1" x14ac:dyDescent="0.15">
      <c r="A109" s="5">
        <v>104</v>
      </c>
      <c r="B109" s="19"/>
      <c r="C109" s="15"/>
      <c r="D109" s="5"/>
      <c r="E109" s="4">
        <v>4100</v>
      </c>
      <c r="F109" s="4">
        <v>30444668</v>
      </c>
      <c r="G109" s="4">
        <v>1</v>
      </c>
      <c r="H109" s="5" t="s">
        <v>344</v>
      </c>
      <c r="I109" s="9" t="s">
        <v>323</v>
      </c>
      <c r="J109" s="10"/>
      <c r="K109" s="9"/>
      <c r="L109" s="39" t="s">
        <v>326</v>
      </c>
      <c r="M109" s="3" t="s">
        <v>324</v>
      </c>
      <c r="N109" s="4" t="s">
        <v>325</v>
      </c>
      <c r="O109" s="3" t="s">
        <v>181</v>
      </c>
      <c r="P109" s="4">
        <v>40</v>
      </c>
      <c r="Q109" s="4" t="s">
        <v>314</v>
      </c>
      <c r="R109" s="4" t="s">
        <v>354</v>
      </c>
      <c r="S109" s="35" t="s">
        <v>328</v>
      </c>
    </row>
    <row r="110" spans="1:19" ht="24" hidden="1" customHeight="1" x14ac:dyDescent="0.15">
      <c r="A110" s="5">
        <v>105</v>
      </c>
      <c r="B110" s="19"/>
      <c r="C110" s="15"/>
      <c r="D110" s="5"/>
      <c r="E110" s="4">
        <v>4100</v>
      </c>
      <c r="F110" s="4">
        <v>30215520</v>
      </c>
      <c r="G110" s="4">
        <v>3</v>
      </c>
      <c r="H110" s="5" t="s">
        <v>345</v>
      </c>
      <c r="I110" s="9" t="s">
        <v>348</v>
      </c>
      <c r="J110" s="10"/>
      <c r="K110" s="9"/>
      <c r="L110" s="38" t="s">
        <v>346</v>
      </c>
      <c r="M110" s="3" t="s">
        <v>324</v>
      </c>
      <c r="N110" s="4" t="s">
        <v>347</v>
      </c>
      <c r="O110" s="3" t="s">
        <v>181</v>
      </c>
      <c r="P110" s="4">
        <v>40</v>
      </c>
      <c r="Q110" s="4" t="s">
        <v>314</v>
      </c>
      <c r="R110" s="4" t="s">
        <v>354</v>
      </c>
      <c r="S110" s="33" t="s">
        <v>356</v>
      </c>
    </row>
    <row r="111" spans="1:19" ht="24" hidden="1" customHeight="1" x14ac:dyDescent="0.15">
      <c r="A111" s="5">
        <v>106</v>
      </c>
      <c r="B111" s="19"/>
      <c r="C111" s="15"/>
      <c r="D111" s="5"/>
      <c r="E111" s="4"/>
      <c r="F111" s="4"/>
      <c r="G111" s="4"/>
      <c r="H111" s="5" t="s">
        <v>351</v>
      </c>
      <c r="I111" s="9" t="s">
        <v>352</v>
      </c>
      <c r="J111" s="10"/>
      <c r="K111" s="9"/>
      <c r="L111" s="39" t="s">
        <v>349</v>
      </c>
      <c r="M111" s="3" t="s">
        <v>324</v>
      </c>
      <c r="N111" s="4" t="s">
        <v>350</v>
      </c>
      <c r="O111" s="3" t="s">
        <v>181</v>
      </c>
      <c r="P111" s="4">
        <v>40</v>
      </c>
      <c r="Q111" s="4" t="s">
        <v>314</v>
      </c>
      <c r="R111" s="4" t="s">
        <v>355</v>
      </c>
      <c r="S111" s="35"/>
    </row>
    <row r="112" spans="1:19" ht="24" hidden="1" customHeight="1" x14ac:dyDescent="0.15">
      <c r="A112" s="5">
        <v>107</v>
      </c>
      <c r="B112" s="19"/>
      <c r="C112" s="15"/>
      <c r="D112" s="5"/>
      <c r="E112" s="4"/>
      <c r="F112" s="4"/>
      <c r="G112" s="4"/>
      <c r="H112" s="5" t="s">
        <v>396</v>
      </c>
      <c r="I112" s="9" t="s">
        <v>393</v>
      </c>
      <c r="J112" s="10"/>
      <c r="K112" s="9"/>
      <c r="L112" s="39" t="s">
        <v>394</v>
      </c>
      <c r="M112" s="3"/>
      <c r="N112" s="4"/>
      <c r="O112" s="3"/>
      <c r="P112" s="4"/>
      <c r="Q112" s="4" t="s">
        <v>362</v>
      </c>
      <c r="R112" s="4" t="s">
        <v>354</v>
      </c>
      <c r="S112" s="35" t="s">
        <v>395</v>
      </c>
    </row>
    <row r="113" spans="1:19" ht="24" hidden="1" customHeight="1" x14ac:dyDescent="0.15">
      <c r="A113" s="5">
        <v>108</v>
      </c>
      <c r="B113" s="19"/>
      <c r="C113" s="15"/>
      <c r="D113" s="5"/>
      <c r="E113" s="4"/>
      <c r="F113" s="4"/>
      <c r="G113" s="4"/>
      <c r="H113" s="5" t="s">
        <v>371</v>
      </c>
      <c r="I113" s="9"/>
      <c r="J113" s="10"/>
      <c r="K113" s="9"/>
      <c r="L113" s="36" t="s">
        <v>398</v>
      </c>
      <c r="M113" s="3"/>
      <c r="N113" s="4"/>
      <c r="O113" s="3"/>
      <c r="P113" s="4"/>
      <c r="Q113" s="4" t="s">
        <v>362</v>
      </c>
      <c r="R113" s="4"/>
      <c r="S113" s="33" t="s">
        <v>400</v>
      </c>
    </row>
    <row r="114" spans="1:19" ht="24" hidden="1" customHeight="1" x14ac:dyDescent="0.15">
      <c r="A114" s="5">
        <v>109</v>
      </c>
      <c r="B114" s="19"/>
      <c r="C114" s="15"/>
      <c r="D114" s="5"/>
      <c r="E114" s="4"/>
      <c r="F114" s="4"/>
      <c r="G114" s="4"/>
      <c r="H114" s="5" t="s">
        <v>371</v>
      </c>
      <c r="I114" s="9"/>
      <c r="J114" s="10"/>
      <c r="K114" s="9"/>
      <c r="L114" s="36" t="s">
        <v>399</v>
      </c>
      <c r="M114" s="3"/>
      <c r="N114" s="4"/>
      <c r="O114" s="3"/>
      <c r="P114" s="4"/>
      <c r="Q114" s="4" t="s">
        <v>362</v>
      </c>
      <c r="R114" s="4"/>
      <c r="S114" s="35" t="s">
        <v>400</v>
      </c>
    </row>
    <row r="116" spans="1:19" x14ac:dyDescent="0.15">
      <c r="O116" s="3" t="s">
        <v>35</v>
      </c>
      <c r="P116" s="4">
        <f>COUNTIF(O6:O107,O116)</f>
        <v>63</v>
      </c>
    </row>
    <row r="117" spans="1:19" x14ac:dyDescent="0.15">
      <c r="L117" s="54" t="s">
        <v>402</v>
      </c>
      <c r="M117" s="3">
        <v>50</v>
      </c>
      <c r="O117" s="3" t="s">
        <v>13</v>
      </c>
      <c r="P117" s="4">
        <f>COUNTIF(O6:O107,O117)</f>
        <v>20</v>
      </c>
    </row>
    <row r="118" spans="1:19" x14ac:dyDescent="0.15">
      <c r="L118" s="54" t="s">
        <v>403</v>
      </c>
      <c r="M118" s="3">
        <v>55</v>
      </c>
      <c r="O118" s="3" t="s">
        <v>181</v>
      </c>
      <c r="P118" s="4">
        <f>COUNTIF(O6:O107,O118)</f>
        <v>7</v>
      </c>
    </row>
    <row r="119" spans="1:19" x14ac:dyDescent="0.15">
      <c r="O119" s="3" t="s">
        <v>274</v>
      </c>
      <c r="P119" s="4">
        <f>COUNTIF(O6:O107,O119)</f>
        <v>6</v>
      </c>
    </row>
    <row r="120" spans="1:19" x14ac:dyDescent="0.15">
      <c r="L120" s="54" t="s">
        <v>404</v>
      </c>
      <c r="M120" s="3">
        <v>54</v>
      </c>
      <c r="O120" s="3"/>
      <c r="P120" s="4">
        <f>SUM(P116:P119)</f>
        <v>96</v>
      </c>
    </row>
    <row r="121" spans="1:19" x14ac:dyDescent="0.15">
      <c r="L121" s="54" t="s">
        <v>405</v>
      </c>
      <c r="M121" s="3">
        <v>15</v>
      </c>
    </row>
    <row r="122" spans="1:19" x14ac:dyDescent="0.15">
      <c r="L122" s="54" t="s">
        <v>406</v>
      </c>
      <c r="M122" s="3">
        <v>21</v>
      </c>
      <c r="O122" s="3" t="s">
        <v>314</v>
      </c>
      <c r="P122" s="4">
        <f>COUNTIF($Q$6:$Q$114,O122)</f>
        <v>78</v>
      </c>
    </row>
    <row r="123" spans="1:19" x14ac:dyDescent="0.15">
      <c r="L123" s="54" t="s">
        <v>407</v>
      </c>
      <c r="M123" s="3">
        <v>44</v>
      </c>
      <c r="O123" s="3" t="s">
        <v>313</v>
      </c>
      <c r="P123" s="4">
        <f t="shared" ref="P123:P125" si="0">COUNTIF($Q$6:$Q$114,O123)</f>
        <v>3</v>
      </c>
    </row>
    <row r="124" spans="1:19" x14ac:dyDescent="0.15">
      <c r="L124" s="54" t="s">
        <v>408</v>
      </c>
      <c r="M124" s="3">
        <v>6</v>
      </c>
      <c r="O124" s="3" t="s">
        <v>320</v>
      </c>
      <c r="P124" s="4">
        <f t="shared" si="0"/>
        <v>25</v>
      </c>
    </row>
    <row r="125" spans="1:19" x14ac:dyDescent="0.15">
      <c r="L125" s="54"/>
      <c r="M125" s="3">
        <f>SUM(M120:M124)</f>
        <v>140</v>
      </c>
      <c r="O125" s="3" t="s">
        <v>401</v>
      </c>
      <c r="P125" s="4">
        <f t="shared" si="0"/>
        <v>3</v>
      </c>
    </row>
    <row r="126" spans="1:19" x14ac:dyDescent="0.15">
      <c r="O126" s="3"/>
      <c r="P126" s="4">
        <f>SUM(P122:P125)</f>
        <v>109</v>
      </c>
    </row>
    <row r="127" spans="1:19" x14ac:dyDescent="0.15">
      <c r="L127" s="54" t="s">
        <v>409</v>
      </c>
      <c r="M127" s="3">
        <v>17</v>
      </c>
    </row>
    <row r="128" spans="1:19" x14ac:dyDescent="0.15">
      <c r="L128" s="54" t="s">
        <v>410</v>
      </c>
      <c r="M128" s="3">
        <v>14</v>
      </c>
    </row>
    <row r="129" spans="12:13" x14ac:dyDescent="0.15">
      <c r="L129" s="54" t="s">
        <v>411</v>
      </c>
      <c r="M129" s="3">
        <v>29</v>
      </c>
    </row>
    <row r="130" spans="12:13" x14ac:dyDescent="0.15">
      <c r="L130" s="54" t="s">
        <v>412</v>
      </c>
      <c r="M130" s="3">
        <v>33</v>
      </c>
    </row>
    <row r="131" spans="12:13" x14ac:dyDescent="0.15">
      <c r="L131" s="54" t="s">
        <v>413</v>
      </c>
      <c r="M131" s="3">
        <v>9</v>
      </c>
    </row>
    <row r="132" spans="12:13" x14ac:dyDescent="0.15">
      <c r="L132" s="54" t="s">
        <v>414</v>
      </c>
      <c r="M132" s="3">
        <v>16</v>
      </c>
    </row>
    <row r="133" spans="12:13" x14ac:dyDescent="0.15">
      <c r="L133" s="54" t="s">
        <v>415</v>
      </c>
      <c r="M133" s="3">
        <v>19</v>
      </c>
    </row>
    <row r="134" spans="12:13" x14ac:dyDescent="0.15">
      <c r="L134" s="54"/>
      <c r="M134" s="3">
        <f>SUM(M127:M133)</f>
        <v>137</v>
      </c>
    </row>
  </sheetData>
  <autoFilter ref="A5:S114">
    <filterColumn colId="7">
      <filters>
        <filter val="影石"/>
      </filters>
    </filterColumn>
  </autoFilter>
  <sortState ref="A12:Q35">
    <sortCondition ref="H5"/>
  </sortState>
  <mergeCells count="2">
    <mergeCell ref="E2:P2"/>
    <mergeCell ref="O4:P4"/>
  </mergeCells>
  <phoneticPr fontId="1"/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view="pageBreakPreview" zoomScale="60" zoomScaleNormal="75" workbookViewId="0">
      <pane xSplit="4" ySplit="4" topLeftCell="E20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 x14ac:dyDescent="0.15"/>
  <cols>
    <col min="1" max="1" width="4.625" hidden="1" customWidth="1"/>
    <col min="2" max="2" width="4.125" style="18" customWidth="1"/>
    <col min="3" max="3" width="4.125" style="13" customWidth="1"/>
    <col min="4" max="4" width="4.125" customWidth="1"/>
    <col min="5" max="5" width="7.375" customWidth="1"/>
    <col min="6" max="6" width="10.375" customWidth="1"/>
    <col min="7" max="7" width="6.875" customWidth="1"/>
    <col min="8" max="8" width="12.125" customWidth="1"/>
    <col min="9" max="9" width="34" style="6" hidden="1" customWidth="1"/>
    <col min="10" max="10" width="24" style="6" hidden="1" customWidth="1"/>
    <col min="11" max="11" width="40.625" style="6" hidden="1" customWidth="1"/>
    <col min="12" max="12" width="20.125" style="22" hidden="1" customWidth="1"/>
    <col min="13" max="13" width="12.625" style="1" customWidth="1"/>
    <col min="14" max="14" width="29" bestFit="1" customWidth="1"/>
    <col min="15" max="15" width="10.625" style="1" customWidth="1"/>
    <col min="17" max="17" width="11.25" customWidth="1"/>
    <col min="18" max="18" width="3.75" hidden="1" customWidth="1"/>
    <col min="19" max="19" width="13.125" customWidth="1"/>
  </cols>
  <sheetData>
    <row r="1" spans="1:19" ht="8.25" customHeight="1" x14ac:dyDescent="0.15">
      <c r="A1" t="s">
        <v>0</v>
      </c>
    </row>
    <row r="2" spans="1:19" ht="18.75" customHeight="1" x14ac:dyDescent="0.15">
      <c r="F2" s="53"/>
      <c r="G2" s="53"/>
      <c r="H2" s="55" t="s">
        <v>420</v>
      </c>
      <c r="J2" s="55"/>
      <c r="K2" s="55"/>
      <c r="L2" s="55"/>
      <c r="M2" s="53"/>
      <c r="N2" s="53"/>
      <c r="O2" s="53"/>
      <c r="P2" s="53"/>
    </row>
    <row r="3" spans="1:19" x14ac:dyDescent="0.15">
      <c r="O3" s="71"/>
      <c r="P3" s="71"/>
    </row>
    <row r="4" spans="1:19" s="1" customFormat="1" ht="20.100000000000001" customHeight="1" x14ac:dyDescent="0.15">
      <c r="A4" s="11" t="s">
        <v>276</v>
      </c>
      <c r="B4" s="14" t="s">
        <v>294</v>
      </c>
      <c r="C4" s="14" t="s">
        <v>295</v>
      </c>
      <c r="D4" s="14" t="s">
        <v>296</v>
      </c>
      <c r="E4" s="12" t="s">
        <v>280</v>
      </c>
      <c r="F4" s="12" t="s">
        <v>281</v>
      </c>
      <c r="G4" s="12" t="s">
        <v>282</v>
      </c>
      <c r="H4" s="11" t="s">
        <v>277</v>
      </c>
      <c r="I4" s="7" t="s">
        <v>3</v>
      </c>
      <c r="J4" s="8" t="s">
        <v>278</v>
      </c>
      <c r="K4" s="7" t="s">
        <v>4</v>
      </c>
      <c r="L4" s="20" t="s">
        <v>279</v>
      </c>
      <c r="M4" s="3" t="s">
        <v>5</v>
      </c>
      <c r="N4" s="3" t="s">
        <v>6</v>
      </c>
      <c r="O4" s="3" t="s">
        <v>7</v>
      </c>
      <c r="P4" s="3" t="s">
        <v>8</v>
      </c>
      <c r="Q4" s="3" t="s">
        <v>312</v>
      </c>
      <c r="R4" s="30"/>
      <c r="S4" s="3"/>
    </row>
    <row r="5" spans="1:19" ht="24" customHeight="1" x14ac:dyDescent="0.15">
      <c r="A5" s="5">
        <v>24</v>
      </c>
      <c r="B5" s="19" t="s">
        <v>299</v>
      </c>
      <c r="C5" s="15">
        <v>6</v>
      </c>
      <c r="D5" s="5">
        <v>16</v>
      </c>
      <c r="E5" s="4">
        <v>4100</v>
      </c>
      <c r="F5" s="4">
        <v>30422650</v>
      </c>
      <c r="G5" s="4">
        <v>1</v>
      </c>
      <c r="H5" s="5" t="s">
        <v>304</v>
      </c>
      <c r="I5" s="9" t="s">
        <v>71</v>
      </c>
      <c r="J5" s="10"/>
      <c r="K5" s="9" t="s">
        <v>72</v>
      </c>
      <c r="L5" s="10"/>
      <c r="M5" s="3" t="s">
        <v>11</v>
      </c>
      <c r="N5" s="4" t="s">
        <v>73</v>
      </c>
      <c r="O5" s="3" t="s">
        <v>35</v>
      </c>
      <c r="P5" s="4">
        <v>100</v>
      </c>
      <c r="Q5" s="4" t="s">
        <v>314</v>
      </c>
      <c r="R5" s="4" t="s">
        <v>354</v>
      </c>
      <c r="S5" s="4"/>
    </row>
    <row r="6" spans="1:19" ht="24" customHeight="1" x14ac:dyDescent="0.15">
      <c r="A6" s="5">
        <v>25</v>
      </c>
      <c r="B6" s="19" t="s">
        <v>299</v>
      </c>
      <c r="C6" s="15">
        <v>5</v>
      </c>
      <c r="D6" s="5">
        <v>17</v>
      </c>
      <c r="E6" s="4">
        <v>4100</v>
      </c>
      <c r="F6" s="4">
        <v>30422651</v>
      </c>
      <c r="G6" s="4">
        <v>1</v>
      </c>
      <c r="H6" s="5" t="s">
        <v>304</v>
      </c>
      <c r="I6" s="9" t="s">
        <v>74</v>
      </c>
      <c r="J6" s="10"/>
      <c r="K6" s="9" t="s">
        <v>75</v>
      </c>
      <c r="L6" s="10"/>
      <c r="M6" s="3" t="s">
        <v>11</v>
      </c>
      <c r="N6" s="4" t="s">
        <v>76</v>
      </c>
      <c r="O6" s="3" t="s">
        <v>35</v>
      </c>
      <c r="P6" s="4">
        <v>100</v>
      </c>
      <c r="Q6" s="4" t="s">
        <v>314</v>
      </c>
      <c r="R6" s="4" t="s">
        <v>354</v>
      </c>
      <c r="S6" s="4"/>
    </row>
    <row r="7" spans="1:19" ht="24" customHeight="1" x14ac:dyDescent="0.15">
      <c r="A7" s="5">
        <v>52</v>
      </c>
      <c r="B7" s="19" t="s">
        <v>299</v>
      </c>
      <c r="C7" s="15">
        <v>5</v>
      </c>
      <c r="D7" s="5">
        <v>44</v>
      </c>
      <c r="E7" s="4">
        <v>4100</v>
      </c>
      <c r="F7" s="4">
        <v>30422758</v>
      </c>
      <c r="G7" s="4">
        <v>1</v>
      </c>
      <c r="H7" s="5" t="s">
        <v>304</v>
      </c>
      <c r="I7" s="9" t="s">
        <v>149</v>
      </c>
      <c r="J7" s="10"/>
      <c r="K7" s="9" t="s">
        <v>150</v>
      </c>
      <c r="L7" s="10"/>
      <c r="M7" s="3" t="s">
        <v>11</v>
      </c>
      <c r="N7" s="4" t="s">
        <v>151</v>
      </c>
      <c r="O7" s="3" t="s">
        <v>35</v>
      </c>
      <c r="P7" s="4">
        <v>100</v>
      </c>
      <c r="Q7" s="4" t="s">
        <v>314</v>
      </c>
      <c r="R7" s="4" t="s">
        <v>354</v>
      </c>
      <c r="S7" s="4"/>
    </row>
    <row r="8" spans="1:19" ht="24" customHeight="1" x14ac:dyDescent="0.15">
      <c r="A8" s="5">
        <v>53</v>
      </c>
      <c r="B8" s="19" t="s">
        <v>299</v>
      </c>
      <c r="C8" s="15">
        <v>5</v>
      </c>
      <c r="D8" s="5">
        <v>45</v>
      </c>
      <c r="E8" s="4">
        <v>4100</v>
      </c>
      <c r="F8" s="4">
        <v>30422759</v>
      </c>
      <c r="G8" s="4">
        <v>1</v>
      </c>
      <c r="H8" s="5" t="s">
        <v>304</v>
      </c>
      <c r="I8" s="9" t="s">
        <v>152</v>
      </c>
      <c r="J8" s="10"/>
      <c r="K8" s="9" t="s">
        <v>153</v>
      </c>
      <c r="L8" s="10"/>
      <c r="M8" s="3" t="s">
        <v>11</v>
      </c>
      <c r="N8" s="4" t="s">
        <v>154</v>
      </c>
      <c r="O8" s="3" t="s">
        <v>35</v>
      </c>
      <c r="P8" s="4">
        <v>100</v>
      </c>
      <c r="Q8" s="4" t="s">
        <v>314</v>
      </c>
      <c r="R8" s="4" t="s">
        <v>354</v>
      </c>
      <c r="S8" s="4"/>
    </row>
    <row r="9" spans="1:19" ht="24" customHeight="1" x14ac:dyDescent="0.15">
      <c r="A9" s="5">
        <v>60</v>
      </c>
      <c r="B9" s="19" t="s">
        <v>299</v>
      </c>
      <c r="C9" s="15">
        <v>4</v>
      </c>
      <c r="D9" s="5">
        <v>52</v>
      </c>
      <c r="E9" s="4">
        <v>4100</v>
      </c>
      <c r="F9" s="4">
        <v>30424892</v>
      </c>
      <c r="G9" s="4">
        <v>1</v>
      </c>
      <c r="H9" s="5" t="s">
        <v>304</v>
      </c>
      <c r="I9" s="9" t="s">
        <v>173</v>
      </c>
      <c r="J9" s="10"/>
      <c r="K9" s="9" t="s">
        <v>174</v>
      </c>
      <c r="L9" s="24" t="s">
        <v>341</v>
      </c>
      <c r="M9" s="3" t="s">
        <v>41</v>
      </c>
      <c r="N9" s="4" t="s">
        <v>175</v>
      </c>
      <c r="O9" s="3" t="s">
        <v>35</v>
      </c>
      <c r="P9" s="4">
        <v>100</v>
      </c>
      <c r="Q9" s="4" t="s">
        <v>314</v>
      </c>
      <c r="R9" s="4" t="s">
        <v>354</v>
      </c>
      <c r="S9" s="4"/>
    </row>
    <row r="10" spans="1:19" ht="24" customHeight="1" x14ac:dyDescent="0.15">
      <c r="A10" s="5">
        <v>66</v>
      </c>
      <c r="B10" s="19" t="s">
        <v>299</v>
      </c>
      <c r="C10" s="15">
        <v>6</v>
      </c>
      <c r="D10" s="5">
        <v>58</v>
      </c>
      <c r="E10" s="4">
        <v>4100</v>
      </c>
      <c r="F10" s="4">
        <v>30444520</v>
      </c>
      <c r="G10" s="4">
        <v>1</v>
      </c>
      <c r="H10" s="5" t="s">
        <v>304</v>
      </c>
      <c r="I10" s="9" t="s">
        <v>188</v>
      </c>
      <c r="J10" s="10"/>
      <c r="K10" s="9" t="s">
        <v>189</v>
      </c>
      <c r="L10" s="10"/>
      <c r="M10" s="3" t="s">
        <v>33</v>
      </c>
      <c r="N10" s="4" t="s">
        <v>190</v>
      </c>
      <c r="O10" s="3" t="s">
        <v>35</v>
      </c>
      <c r="P10" s="4">
        <v>100</v>
      </c>
      <c r="Q10" s="4" t="s">
        <v>314</v>
      </c>
      <c r="R10" s="4" t="s">
        <v>354</v>
      </c>
      <c r="S10" s="4"/>
    </row>
    <row r="11" spans="1:19" ht="24" customHeight="1" x14ac:dyDescent="0.15">
      <c r="A11" s="5">
        <v>67</v>
      </c>
      <c r="B11" s="19" t="s">
        <v>299</v>
      </c>
      <c r="C11" s="15">
        <v>6</v>
      </c>
      <c r="D11" s="5">
        <v>59</v>
      </c>
      <c r="E11" s="4">
        <v>4100</v>
      </c>
      <c r="F11" s="4">
        <v>30444522</v>
      </c>
      <c r="G11" s="4">
        <v>1</v>
      </c>
      <c r="H11" s="5" t="s">
        <v>304</v>
      </c>
      <c r="I11" s="9" t="s">
        <v>191</v>
      </c>
      <c r="J11" s="10"/>
      <c r="K11" s="9" t="s">
        <v>192</v>
      </c>
      <c r="L11" s="10"/>
      <c r="M11" s="3" t="s">
        <v>33</v>
      </c>
      <c r="N11" s="4" t="s">
        <v>193</v>
      </c>
      <c r="O11" s="3" t="s">
        <v>35</v>
      </c>
      <c r="P11" s="4">
        <v>100</v>
      </c>
      <c r="Q11" s="4" t="s">
        <v>314</v>
      </c>
      <c r="R11" s="4" t="s">
        <v>354</v>
      </c>
      <c r="S11" s="4"/>
    </row>
    <row r="12" spans="1:19" ht="24" customHeight="1" x14ac:dyDescent="0.15">
      <c r="A12" s="5">
        <v>98</v>
      </c>
      <c r="B12" s="19" t="s">
        <v>301</v>
      </c>
      <c r="C12" s="15">
        <v>1</v>
      </c>
      <c r="D12" s="5">
        <v>1</v>
      </c>
      <c r="E12" s="4">
        <v>4100</v>
      </c>
      <c r="F12" s="4">
        <v>30474296</v>
      </c>
      <c r="G12" s="4">
        <v>1</v>
      </c>
      <c r="H12" s="5" t="s">
        <v>304</v>
      </c>
      <c r="I12" s="9" t="s">
        <v>263</v>
      </c>
      <c r="J12" s="10"/>
      <c r="K12" s="9" t="s">
        <v>264</v>
      </c>
      <c r="L12" s="10"/>
      <c r="M12" s="3" t="s">
        <v>33</v>
      </c>
      <c r="N12" s="4" t="s">
        <v>265</v>
      </c>
      <c r="O12" s="3" t="s">
        <v>28</v>
      </c>
      <c r="P12" s="4">
        <v>60</v>
      </c>
      <c r="Q12" s="4" t="s">
        <v>314</v>
      </c>
      <c r="R12" s="4" t="s">
        <v>354</v>
      </c>
      <c r="S12" s="4"/>
    </row>
    <row r="13" spans="1:19" ht="24" customHeight="1" x14ac:dyDescent="0.15">
      <c r="A13" s="5">
        <v>99</v>
      </c>
      <c r="B13" s="19" t="s">
        <v>301</v>
      </c>
      <c r="C13" s="15">
        <v>1</v>
      </c>
      <c r="D13" s="5">
        <v>2</v>
      </c>
      <c r="E13" s="4">
        <v>4100</v>
      </c>
      <c r="F13" s="4">
        <v>30474858</v>
      </c>
      <c r="G13" s="4">
        <v>1</v>
      </c>
      <c r="H13" s="5" t="s">
        <v>304</v>
      </c>
      <c r="I13" s="9" t="s">
        <v>263</v>
      </c>
      <c r="J13" s="10"/>
      <c r="K13" s="9" t="s">
        <v>266</v>
      </c>
      <c r="L13" s="10"/>
      <c r="M13" s="3" t="s">
        <v>11</v>
      </c>
      <c r="N13" s="4" t="s">
        <v>342</v>
      </c>
      <c r="O13" s="3" t="s">
        <v>28</v>
      </c>
      <c r="P13" s="4">
        <v>60</v>
      </c>
      <c r="Q13" s="4" t="s">
        <v>314</v>
      </c>
      <c r="R13" s="31" t="s">
        <v>354</v>
      </c>
      <c r="S13" s="4"/>
    </row>
    <row r="14" spans="1:19" ht="24" customHeight="1" x14ac:dyDescent="0.15">
      <c r="A14" s="5">
        <v>100</v>
      </c>
      <c r="B14" s="19" t="s">
        <v>301</v>
      </c>
      <c r="C14" s="15">
        <v>1</v>
      </c>
      <c r="D14" s="5">
        <v>3</v>
      </c>
      <c r="E14" s="4">
        <v>4100</v>
      </c>
      <c r="F14" s="4">
        <v>30474859</v>
      </c>
      <c r="G14" s="4">
        <v>1</v>
      </c>
      <c r="H14" s="5" t="s">
        <v>304</v>
      </c>
      <c r="I14" s="9" t="s">
        <v>263</v>
      </c>
      <c r="J14" s="10"/>
      <c r="K14" s="9" t="s">
        <v>268</v>
      </c>
      <c r="L14" s="10"/>
      <c r="M14" s="3" t="s">
        <v>11</v>
      </c>
      <c r="N14" s="4" t="s">
        <v>269</v>
      </c>
      <c r="O14" s="3" t="s">
        <v>28</v>
      </c>
      <c r="P14" s="4">
        <v>60</v>
      </c>
      <c r="Q14" s="4" t="s">
        <v>314</v>
      </c>
      <c r="R14" s="4" t="s">
        <v>354</v>
      </c>
      <c r="S14" s="4"/>
    </row>
    <row r="15" spans="1:19" ht="24" customHeight="1" x14ac:dyDescent="0.15">
      <c r="A15" s="5">
        <v>101</v>
      </c>
      <c r="B15" s="19" t="s">
        <v>301</v>
      </c>
      <c r="C15" s="15">
        <v>1</v>
      </c>
      <c r="D15" s="5">
        <v>4</v>
      </c>
      <c r="E15" s="4">
        <v>4100</v>
      </c>
      <c r="F15" s="4">
        <v>30474860</v>
      </c>
      <c r="G15" s="4">
        <v>1</v>
      </c>
      <c r="H15" s="5" t="s">
        <v>304</v>
      </c>
      <c r="I15" s="9" t="s">
        <v>263</v>
      </c>
      <c r="J15" s="10"/>
      <c r="K15" s="9" t="s">
        <v>270</v>
      </c>
      <c r="L15" s="10"/>
      <c r="M15" s="3" t="s">
        <v>11</v>
      </c>
      <c r="N15" s="4" t="s">
        <v>271</v>
      </c>
      <c r="O15" s="3" t="s">
        <v>28</v>
      </c>
      <c r="P15" s="4">
        <v>60</v>
      </c>
      <c r="Q15" s="4" t="s">
        <v>314</v>
      </c>
      <c r="R15" s="4" t="s">
        <v>354</v>
      </c>
      <c r="S15" s="4"/>
    </row>
    <row r="16" spans="1:19" ht="24" customHeight="1" x14ac:dyDescent="0.15">
      <c r="A16" s="5">
        <v>13</v>
      </c>
      <c r="B16" s="19" t="s">
        <v>299</v>
      </c>
      <c r="C16" s="15">
        <v>18</v>
      </c>
      <c r="D16" s="5">
        <v>5</v>
      </c>
      <c r="E16" s="4">
        <v>4100</v>
      </c>
      <c r="F16" s="4">
        <v>30422637</v>
      </c>
      <c r="G16" s="4">
        <v>1</v>
      </c>
      <c r="H16" s="5" t="s">
        <v>302</v>
      </c>
      <c r="I16" s="9" t="s">
        <v>39</v>
      </c>
      <c r="J16" s="10"/>
      <c r="K16" s="9" t="s">
        <v>40</v>
      </c>
      <c r="L16" s="10"/>
      <c r="M16" s="3" t="s">
        <v>41</v>
      </c>
      <c r="N16" s="4" t="s">
        <v>332</v>
      </c>
      <c r="O16" s="3" t="s">
        <v>35</v>
      </c>
      <c r="P16" s="4">
        <v>100</v>
      </c>
      <c r="Q16" s="4" t="s">
        <v>314</v>
      </c>
      <c r="R16" s="4" t="s">
        <v>354</v>
      </c>
      <c r="S16" s="4"/>
    </row>
    <row r="17" spans="1:19" ht="24" customHeight="1" x14ac:dyDescent="0.15">
      <c r="A17" s="5">
        <v>14</v>
      </c>
      <c r="B17" s="19" t="s">
        <v>299</v>
      </c>
      <c r="C17" s="15">
        <v>18</v>
      </c>
      <c r="D17" s="5">
        <v>6</v>
      </c>
      <c r="E17" s="4">
        <v>4100</v>
      </c>
      <c r="F17" s="4">
        <v>30422638</v>
      </c>
      <c r="G17" s="4">
        <v>1</v>
      </c>
      <c r="H17" s="5" t="s">
        <v>302</v>
      </c>
      <c r="I17" s="9" t="s">
        <v>43</v>
      </c>
      <c r="J17" s="10"/>
      <c r="K17" s="9" t="s">
        <v>44</v>
      </c>
      <c r="L17" s="10"/>
      <c r="M17" s="3" t="s">
        <v>41</v>
      </c>
      <c r="N17" s="4" t="s">
        <v>333</v>
      </c>
      <c r="O17" s="3" t="s">
        <v>35</v>
      </c>
      <c r="P17" s="4">
        <v>100</v>
      </c>
      <c r="Q17" s="4" t="s">
        <v>314</v>
      </c>
      <c r="R17" s="4" t="s">
        <v>354</v>
      </c>
      <c r="S17" s="4"/>
    </row>
    <row r="18" spans="1:19" ht="24" customHeight="1" x14ac:dyDescent="0.15">
      <c r="A18" s="5">
        <v>22</v>
      </c>
      <c r="B18" s="19" t="s">
        <v>299</v>
      </c>
      <c r="C18" s="15">
        <v>18</v>
      </c>
      <c r="D18" s="5">
        <v>14</v>
      </c>
      <c r="E18" s="4">
        <v>4100</v>
      </c>
      <c r="F18" s="4">
        <v>30422646</v>
      </c>
      <c r="G18" s="4">
        <v>1</v>
      </c>
      <c r="H18" s="5" t="s">
        <v>302</v>
      </c>
      <c r="I18" s="9" t="s">
        <v>66</v>
      </c>
      <c r="J18" s="10"/>
      <c r="K18" s="9" t="s">
        <v>67</v>
      </c>
      <c r="L18" s="10"/>
      <c r="M18" s="3" t="s">
        <v>11</v>
      </c>
      <c r="N18" s="4" t="s">
        <v>42</v>
      </c>
      <c r="O18" s="3" t="s">
        <v>35</v>
      </c>
      <c r="P18" s="4">
        <v>100</v>
      </c>
      <c r="Q18" s="4" t="s">
        <v>314</v>
      </c>
      <c r="R18" s="4" t="s">
        <v>354</v>
      </c>
      <c r="S18" s="4"/>
    </row>
    <row r="19" spans="1:19" ht="24" customHeight="1" x14ac:dyDescent="0.15">
      <c r="A19" s="5">
        <v>23</v>
      </c>
      <c r="B19" s="19" t="s">
        <v>299</v>
      </c>
      <c r="C19" s="15">
        <v>15</v>
      </c>
      <c r="D19" s="5">
        <v>15</v>
      </c>
      <c r="E19" s="4">
        <v>4100</v>
      </c>
      <c r="F19" s="4">
        <v>30422647</v>
      </c>
      <c r="G19" s="4">
        <v>1</v>
      </c>
      <c r="H19" s="5" t="s">
        <v>302</v>
      </c>
      <c r="I19" s="9" t="s">
        <v>68</v>
      </c>
      <c r="J19" s="10"/>
      <c r="K19" s="9" t="s">
        <v>69</v>
      </c>
      <c r="L19" s="10"/>
      <c r="M19" s="3" t="s">
        <v>11</v>
      </c>
      <c r="N19" s="4" t="s">
        <v>70</v>
      </c>
      <c r="O19" s="23" t="s">
        <v>307</v>
      </c>
      <c r="P19" s="29">
        <v>100</v>
      </c>
      <c r="Q19" s="4" t="s">
        <v>313</v>
      </c>
      <c r="R19" s="4" t="s">
        <v>353</v>
      </c>
      <c r="S19" s="4"/>
    </row>
    <row r="20" spans="1:19" ht="24" customHeight="1" x14ac:dyDescent="0.15">
      <c r="A20" s="5">
        <v>29</v>
      </c>
      <c r="B20" s="19" t="s">
        <v>299</v>
      </c>
      <c r="C20" s="15">
        <v>16</v>
      </c>
      <c r="D20" s="5">
        <v>21</v>
      </c>
      <c r="E20" s="4">
        <v>4100</v>
      </c>
      <c r="F20" s="4">
        <v>30422732</v>
      </c>
      <c r="G20" s="4">
        <v>1</v>
      </c>
      <c r="H20" s="5" t="s">
        <v>302</v>
      </c>
      <c r="I20" s="9" t="s">
        <v>84</v>
      </c>
      <c r="J20" s="10"/>
      <c r="K20" s="9" t="s">
        <v>85</v>
      </c>
      <c r="L20" s="10"/>
      <c r="M20" s="3" t="s">
        <v>41</v>
      </c>
      <c r="N20" s="4" t="s">
        <v>86</v>
      </c>
      <c r="O20" s="3" t="s">
        <v>35</v>
      </c>
      <c r="P20" s="4">
        <v>100</v>
      </c>
      <c r="Q20" s="4" t="s">
        <v>314</v>
      </c>
      <c r="R20" s="4" t="s">
        <v>354</v>
      </c>
      <c r="S20" s="4"/>
    </row>
    <row r="21" spans="1:19" ht="24" customHeight="1" x14ac:dyDescent="0.15">
      <c r="A21" s="5">
        <v>49</v>
      </c>
      <c r="B21" s="19" t="s">
        <v>299</v>
      </c>
      <c r="C21" s="15">
        <v>17</v>
      </c>
      <c r="D21" s="5">
        <v>41</v>
      </c>
      <c r="E21" s="4">
        <v>4100</v>
      </c>
      <c r="F21" s="4">
        <v>30422755</v>
      </c>
      <c r="G21" s="4">
        <v>1</v>
      </c>
      <c r="H21" s="5" t="s">
        <v>302</v>
      </c>
      <c r="I21" s="9" t="s">
        <v>140</v>
      </c>
      <c r="J21" s="10"/>
      <c r="K21" s="9" t="s">
        <v>141</v>
      </c>
      <c r="L21" s="10"/>
      <c r="M21" s="3" t="s">
        <v>11</v>
      </c>
      <c r="N21" s="4" t="s">
        <v>142</v>
      </c>
      <c r="O21" s="3" t="s">
        <v>35</v>
      </c>
      <c r="P21" s="4">
        <v>100</v>
      </c>
      <c r="Q21" s="4" t="s">
        <v>314</v>
      </c>
      <c r="R21" s="4" t="s">
        <v>354</v>
      </c>
      <c r="S21" s="61" t="s">
        <v>384</v>
      </c>
    </row>
    <row r="22" spans="1:19" ht="24" customHeight="1" x14ac:dyDescent="0.15">
      <c r="A22" s="5">
        <v>50</v>
      </c>
      <c r="B22" s="19" t="s">
        <v>299</v>
      </c>
      <c r="C22" s="15">
        <v>16</v>
      </c>
      <c r="D22" s="5">
        <v>42</v>
      </c>
      <c r="E22" s="4">
        <v>4100</v>
      </c>
      <c r="F22" s="4">
        <v>30422756</v>
      </c>
      <c r="G22" s="4">
        <v>1</v>
      </c>
      <c r="H22" s="5" t="s">
        <v>302</v>
      </c>
      <c r="I22" s="9" t="s">
        <v>143</v>
      </c>
      <c r="J22" s="10"/>
      <c r="K22" s="9" t="s">
        <v>144</v>
      </c>
      <c r="L22" s="10"/>
      <c r="M22" s="3" t="s">
        <v>11</v>
      </c>
      <c r="N22" s="4" t="s">
        <v>145</v>
      </c>
      <c r="O22" s="3" t="s">
        <v>35</v>
      </c>
      <c r="P22" s="4">
        <v>100</v>
      </c>
      <c r="Q22" s="4" t="s">
        <v>314</v>
      </c>
      <c r="R22" s="4" t="s">
        <v>354</v>
      </c>
      <c r="S22" s="4"/>
    </row>
    <row r="23" spans="1:19" ht="24" customHeight="1" x14ac:dyDescent="0.15">
      <c r="A23" s="5">
        <v>51</v>
      </c>
      <c r="B23" s="19" t="s">
        <v>299</v>
      </c>
      <c r="C23" s="15">
        <v>15</v>
      </c>
      <c r="D23" s="5">
        <v>43</v>
      </c>
      <c r="E23" s="4">
        <v>4100</v>
      </c>
      <c r="F23" s="4">
        <v>30422757</v>
      </c>
      <c r="G23" s="4">
        <v>1</v>
      </c>
      <c r="H23" s="5" t="s">
        <v>302</v>
      </c>
      <c r="I23" s="9" t="s">
        <v>146</v>
      </c>
      <c r="J23" s="10"/>
      <c r="K23" s="9" t="s">
        <v>147</v>
      </c>
      <c r="L23" s="10"/>
      <c r="M23" s="3" t="s">
        <v>11</v>
      </c>
      <c r="N23" s="4" t="s">
        <v>148</v>
      </c>
      <c r="O23" s="3" t="s">
        <v>35</v>
      </c>
      <c r="P23" s="4">
        <v>100</v>
      </c>
      <c r="Q23" s="4" t="s">
        <v>314</v>
      </c>
      <c r="R23" s="4" t="s">
        <v>354</v>
      </c>
      <c r="S23" s="4"/>
    </row>
    <row r="24" spans="1:19" ht="24" customHeight="1" x14ac:dyDescent="0.15">
      <c r="A24" s="5">
        <v>59</v>
      </c>
      <c r="B24" s="19" t="s">
        <v>299</v>
      </c>
      <c r="C24" s="15">
        <v>16</v>
      </c>
      <c r="D24" s="5">
        <v>51</v>
      </c>
      <c r="E24" s="4">
        <v>4100</v>
      </c>
      <c r="F24" s="4">
        <v>30422792</v>
      </c>
      <c r="G24" s="4">
        <v>1</v>
      </c>
      <c r="H24" s="5" t="s">
        <v>302</v>
      </c>
      <c r="I24" s="9" t="s">
        <v>170</v>
      </c>
      <c r="J24" s="10"/>
      <c r="K24" s="9" t="s">
        <v>171</v>
      </c>
      <c r="L24" s="10"/>
      <c r="M24" s="3" t="s">
        <v>11</v>
      </c>
      <c r="N24" s="4" t="s">
        <v>172</v>
      </c>
      <c r="O24" s="3" t="s">
        <v>35</v>
      </c>
      <c r="P24" s="4">
        <v>100</v>
      </c>
      <c r="Q24" s="4" t="s">
        <v>314</v>
      </c>
      <c r="R24" s="4" t="s">
        <v>354</v>
      </c>
      <c r="S24" s="4"/>
    </row>
    <row r="25" spans="1:19" ht="24" customHeight="1" x14ac:dyDescent="0.15">
      <c r="A25" s="5">
        <v>108</v>
      </c>
      <c r="B25" s="19"/>
      <c r="C25" s="15"/>
      <c r="D25" s="5"/>
      <c r="E25" s="4"/>
      <c r="F25" s="4"/>
      <c r="G25" s="4"/>
      <c r="H25" s="5" t="s">
        <v>397</v>
      </c>
      <c r="I25" s="9"/>
      <c r="J25" s="10"/>
      <c r="K25" s="9"/>
      <c r="L25" s="36" t="s">
        <v>398</v>
      </c>
      <c r="M25" s="3"/>
      <c r="N25" s="4"/>
      <c r="O25" s="3"/>
      <c r="P25" s="4"/>
      <c r="Q25" s="4" t="s">
        <v>362</v>
      </c>
      <c r="R25" s="4"/>
      <c r="S25" s="59" t="s">
        <v>419</v>
      </c>
    </row>
    <row r="26" spans="1:19" ht="24" customHeight="1" x14ac:dyDescent="0.15">
      <c r="A26" s="5">
        <v>109</v>
      </c>
      <c r="B26" s="19"/>
      <c r="C26" s="15"/>
      <c r="D26" s="5"/>
      <c r="E26" s="4"/>
      <c r="F26" s="4"/>
      <c r="G26" s="4"/>
      <c r="H26" s="5" t="s">
        <v>397</v>
      </c>
      <c r="I26" s="9"/>
      <c r="J26" s="10"/>
      <c r="K26" s="9"/>
      <c r="L26" s="36" t="s">
        <v>399</v>
      </c>
      <c r="M26" s="3"/>
      <c r="N26" s="4"/>
      <c r="O26" s="3"/>
      <c r="P26" s="4"/>
      <c r="Q26" s="4" t="s">
        <v>362</v>
      </c>
      <c r="R26" s="4"/>
      <c r="S26" s="59" t="s">
        <v>419</v>
      </c>
    </row>
    <row r="27" spans="1:19" ht="24" customHeight="1" x14ac:dyDescent="0.15">
      <c r="A27" s="5">
        <v>9</v>
      </c>
      <c r="B27" s="19" t="s">
        <v>299</v>
      </c>
      <c r="C27" s="15">
        <v>18</v>
      </c>
      <c r="D27" s="5">
        <v>3</v>
      </c>
      <c r="E27" s="4">
        <v>4100</v>
      </c>
      <c r="F27" s="4">
        <v>30381759</v>
      </c>
      <c r="G27" s="4">
        <v>1</v>
      </c>
      <c r="H27" s="5" t="s">
        <v>305</v>
      </c>
      <c r="I27" s="9" t="s">
        <v>31</v>
      </c>
      <c r="J27" s="10"/>
      <c r="K27" s="9" t="s">
        <v>32</v>
      </c>
      <c r="L27" s="10"/>
      <c r="M27" s="3" t="s">
        <v>33</v>
      </c>
      <c r="N27" s="4" t="s">
        <v>34</v>
      </c>
      <c r="O27" s="3" t="s">
        <v>35</v>
      </c>
      <c r="P27" s="4">
        <v>100</v>
      </c>
      <c r="Q27" s="4" t="s">
        <v>314</v>
      </c>
      <c r="R27" s="4" t="s">
        <v>354</v>
      </c>
      <c r="S27" s="62" t="s">
        <v>418</v>
      </c>
    </row>
    <row r="28" spans="1:19" ht="24" customHeight="1" x14ac:dyDescent="0.15">
      <c r="A28" s="5">
        <v>10</v>
      </c>
      <c r="B28" s="19" t="s">
        <v>299</v>
      </c>
      <c r="C28" s="15">
        <v>18</v>
      </c>
      <c r="D28" s="5">
        <v>3</v>
      </c>
      <c r="E28" s="4">
        <v>4100</v>
      </c>
      <c r="F28" s="4">
        <v>30381759</v>
      </c>
      <c r="G28" s="4">
        <v>1</v>
      </c>
      <c r="H28" s="5" t="s">
        <v>305</v>
      </c>
      <c r="I28" s="9" t="s">
        <v>31</v>
      </c>
      <c r="J28" s="10"/>
      <c r="K28" s="9" t="s">
        <v>32</v>
      </c>
      <c r="L28" s="10"/>
      <c r="M28" s="3" t="s">
        <v>33</v>
      </c>
      <c r="N28" s="4" t="s">
        <v>34</v>
      </c>
      <c r="O28" s="3" t="s">
        <v>35</v>
      </c>
      <c r="P28" s="4">
        <v>100</v>
      </c>
      <c r="Q28" s="4" t="s">
        <v>314</v>
      </c>
      <c r="R28" s="4" t="s">
        <v>354</v>
      </c>
      <c r="S28" s="62" t="s">
        <v>418</v>
      </c>
    </row>
    <row r="29" spans="1:19" ht="24" customHeight="1" x14ac:dyDescent="0.15">
      <c r="A29" s="5">
        <v>11</v>
      </c>
      <c r="B29" s="19" t="s">
        <v>299</v>
      </c>
      <c r="C29" s="15">
        <v>7</v>
      </c>
      <c r="D29" s="5">
        <v>4</v>
      </c>
      <c r="E29" s="4">
        <v>4100</v>
      </c>
      <c r="F29" s="4">
        <v>30381760</v>
      </c>
      <c r="G29" s="4">
        <v>1</v>
      </c>
      <c r="H29" s="5" t="s">
        <v>305</v>
      </c>
      <c r="I29" s="9" t="s">
        <v>36</v>
      </c>
      <c r="J29" s="10"/>
      <c r="K29" s="9" t="s">
        <v>37</v>
      </c>
      <c r="L29" s="10"/>
      <c r="M29" s="3" t="s">
        <v>33</v>
      </c>
      <c r="N29" s="4" t="s">
        <v>38</v>
      </c>
      <c r="O29" s="3" t="s">
        <v>35</v>
      </c>
      <c r="P29" s="4">
        <v>100</v>
      </c>
      <c r="Q29" s="4" t="s">
        <v>314</v>
      </c>
      <c r="R29" s="4" t="s">
        <v>354</v>
      </c>
      <c r="S29" s="62" t="s">
        <v>418</v>
      </c>
    </row>
    <row r="30" spans="1:19" ht="24" customHeight="1" x14ac:dyDescent="0.15">
      <c r="A30" s="5">
        <v>12</v>
      </c>
      <c r="B30" s="19" t="s">
        <v>299</v>
      </c>
      <c r="C30" s="15">
        <v>7</v>
      </c>
      <c r="D30" s="5">
        <v>4</v>
      </c>
      <c r="E30" s="4">
        <v>4100</v>
      </c>
      <c r="F30" s="4">
        <v>30381760</v>
      </c>
      <c r="G30" s="4">
        <v>1</v>
      </c>
      <c r="H30" s="5" t="s">
        <v>305</v>
      </c>
      <c r="I30" s="9" t="s">
        <v>36</v>
      </c>
      <c r="J30" s="10"/>
      <c r="K30" s="9" t="s">
        <v>37</v>
      </c>
      <c r="L30" s="10"/>
      <c r="M30" s="3" t="s">
        <v>33</v>
      </c>
      <c r="N30" s="4" t="s">
        <v>38</v>
      </c>
      <c r="O30" s="3" t="s">
        <v>35</v>
      </c>
      <c r="P30" s="4">
        <v>100</v>
      </c>
      <c r="Q30" s="4" t="s">
        <v>314</v>
      </c>
      <c r="R30" s="4" t="s">
        <v>354</v>
      </c>
      <c r="S30" s="62" t="s">
        <v>418</v>
      </c>
    </row>
    <row r="31" spans="1:19" ht="24" customHeight="1" x14ac:dyDescent="0.15">
      <c r="A31" s="5">
        <v>15</v>
      </c>
      <c r="B31" s="19" t="s">
        <v>299</v>
      </c>
      <c r="C31" s="15">
        <v>19</v>
      </c>
      <c r="D31" s="5">
        <v>7</v>
      </c>
      <c r="E31" s="4">
        <v>4100</v>
      </c>
      <c r="F31" s="4">
        <v>30422639</v>
      </c>
      <c r="G31" s="4">
        <v>1</v>
      </c>
      <c r="H31" s="5" t="s">
        <v>305</v>
      </c>
      <c r="I31" s="9" t="s">
        <v>45</v>
      </c>
      <c r="J31" s="10"/>
      <c r="K31" s="9" t="s">
        <v>46</v>
      </c>
      <c r="L31" s="10"/>
      <c r="M31" s="3" t="s">
        <v>11</v>
      </c>
      <c r="N31" s="4" t="s">
        <v>47</v>
      </c>
      <c r="O31" s="3" t="s">
        <v>35</v>
      </c>
      <c r="P31" s="4">
        <v>100</v>
      </c>
      <c r="Q31" s="4" t="s">
        <v>314</v>
      </c>
      <c r="R31" s="4" t="s">
        <v>354</v>
      </c>
      <c r="S31" s="62" t="s">
        <v>416</v>
      </c>
    </row>
    <row r="32" spans="1:19" ht="24" customHeight="1" x14ac:dyDescent="0.15">
      <c r="A32" s="5">
        <v>26</v>
      </c>
      <c r="B32" s="19" t="s">
        <v>299</v>
      </c>
      <c r="C32" s="15">
        <v>17</v>
      </c>
      <c r="D32" s="5">
        <v>18</v>
      </c>
      <c r="E32" s="4">
        <v>4100</v>
      </c>
      <c r="F32" s="4">
        <v>30422652</v>
      </c>
      <c r="G32" s="4">
        <v>1</v>
      </c>
      <c r="H32" s="5" t="s">
        <v>305</v>
      </c>
      <c r="I32" s="9" t="s">
        <v>77</v>
      </c>
      <c r="J32" s="10"/>
      <c r="K32" s="9" t="s">
        <v>78</v>
      </c>
      <c r="L32" s="10"/>
      <c r="M32" s="3" t="s">
        <v>11</v>
      </c>
      <c r="N32" s="4" t="s">
        <v>79</v>
      </c>
      <c r="O32" s="3" t="s">
        <v>35</v>
      </c>
      <c r="P32" s="4">
        <v>100</v>
      </c>
      <c r="Q32" s="27" t="s">
        <v>314</v>
      </c>
      <c r="R32" s="4" t="s">
        <v>354</v>
      </c>
      <c r="S32" s="4"/>
    </row>
    <row r="33" spans="1:19" ht="24" customHeight="1" x14ac:dyDescent="0.15">
      <c r="A33" s="5">
        <v>27</v>
      </c>
      <c r="B33" s="19" t="s">
        <v>299</v>
      </c>
      <c r="C33" s="15">
        <v>19</v>
      </c>
      <c r="D33" s="5">
        <v>19</v>
      </c>
      <c r="E33" s="4">
        <v>4100</v>
      </c>
      <c r="F33" s="4">
        <v>30422679</v>
      </c>
      <c r="G33" s="4">
        <v>1</v>
      </c>
      <c r="H33" s="5" t="s">
        <v>305</v>
      </c>
      <c r="I33" s="9" t="s">
        <v>45</v>
      </c>
      <c r="J33" s="10"/>
      <c r="K33" s="9" t="s">
        <v>80</v>
      </c>
      <c r="L33" s="10"/>
      <c r="M33" s="3" t="s">
        <v>41</v>
      </c>
      <c r="N33" s="4" t="s">
        <v>335</v>
      </c>
      <c r="O33" s="3" t="s">
        <v>35</v>
      </c>
      <c r="P33" s="4">
        <v>100</v>
      </c>
      <c r="Q33" s="4" t="s">
        <v>314</v>
      </c>
      <c r="R33" s="4" t="s">
        <v>354</v>
      </c>
      <c r="S33" s="4"/>
    </row>
    <row r="34" spans="1:19" ht="24" customHeight="1" x14ac:dyDescent="0.15">
      <c r="A34" s="5">
        <v>28</v>
      </c>
      <c r="B34" s="19" t="s">
        <v>299</v>
      </c>
      <c r="C34" s="15">
        <v>18</v>
      </c>
      <c r="D34" s="5">
        <v>20</v>
      </c>
      <c r="E34" s="4">
        <v>4100</v>
      </c>
      <c r="F34" s="4">
        <v>30422683</v>
      </c>
      <c r="G34" s="4">
        <v>1</v>
      </c>
      <c r="H34" s="5" t="s">
        <v>305</v>
      </c>
      <c r="I34" s="9" t="s">
        <v>81</v>
      </c>
      <c r="J34" s="10"/>
      <c r="K34" s="9" t="s">
        <v>82</v>
      </c>
      <c r="L34" s="10"/>
      <c r="M34" s="3" t="s">
        <v>41</v>
      </c>
      <c r="N34" s="4" t="s">
        <v>330</v>
      </c>
      <c r="O34" s="3" t="s">
        <v>35</v>
      </c>
      <c r="P34" s="4">
        <v>100</v>
      </c>
      <c r="Q34" s="4" t="s">
        <v>314</v>
      </c>
      <c r="R34" s="4" t="s">
        <v>354</v>
      </c>
      <c r="S34" s="4"/>
    </row>
    <row r="35" spans="1:19" ht="24" customHeight="1" x14ac:dyDescent="0.15">
      <c r="A35" s="5">
        <v>32</v>
      </c>
      <c r="B35" s="19" t="s">
        <v>299</v>
      </c>
      <c r="C35" s="15">
        <v>18</v>
      </c>
      <c r="D35" s="5">
        <v>24</v>
      </c>
      <c r="E35" s="4">
        <v>4100</v>
      </c>
      <c r="F35" s="4">
        <v>30422736</v>
      </c>
      <c r="G35" s="4">
        <v>1</v>
      </c>
      <c r="H35" s="5" t="s">
        <v>305</v>
      </c>
      <c r="I35" s="9" t="s">
        <v>93</v>
      </c>
      <c r="J35" s="10"/>
      <c r="K35" s="9" t="s">
        <v>94</v>
      </c>
      <c r="L35" s="10"/>
      <c r="M35" s="3" t="s">
        <v>41</v>
      </c>
      <c r="N35" s="4" t="s">
        <v>331</v>
      </c>
      <c r="O35" s="3" t="s">
        <v>35</v>
      </c>
      <c r="P35" s="4">
        <v>100</v>
      </c>
      <c r="Q35" s="4" t="s">
        <v>314</v>
      </c>
      <c r="R35" s="4" t="s">
        <v>354</v>
      </c>
      <c r="S35" s="4"/>
    </row>
    <row r="36" spans="1:19" ht="24" customHeight="1" x14ac:dyDescent="0.15">
      <c r="A36" s="5">
        <v>72</v>
      </c>
      <c r="B36" s="19" t="s">
        <v>299</v>
      </c>
      <c r="C36" s="15">
        <v>8</v>
      </c>
      <c r="D36" s="5">
        <v>64</v>
      </c>
      <c r="E36" s="4">
        <v>4100</v>
      </c>
      <c r="F36" s="4">
        <v>30469343</v>
      </c>
      <c r="G36" s="4">
        <v>1</v>
      </c>
      <c r="H36" s="5" t="s">
        <v>305</v>
      </c>
      <c r="I36" s="9" t="s">
        <v>205</v>
      </c>
      <c r="J36" s="10"/>
      <c r="K36" s="9" t="s">
        <v>206</v>
      </c>
      <c r="L36" s="10"/>
      <c r="M36" s="3" t="s">
        <v>11</v>
      </c>
      <c r="N36" s="4" t="s">
        <v>207</v>
      </c>
      <c r="O36" s="3" t="s">
        <v>35</v>
      </c>
      <c r="P36" s="4">
        <v>100</v>
      </c>
      <c r="Q36" s="4" t="s">
        <v>314</v>
      </c>
      <c r="R36" s="4" t="s">
        <v>354</v>
      </c>
      <c r="S36" s="4"/>
    </row>
    <row r="37" spans="1:19" ht="24" customHeight="1" x14ac:dyDescent="0.15">
      <c r="A37" s="5">
        <v>73</v>
      </c>
      <c r="B37" s="19" t="s">
        <v>299</v>
      </c>
      <c r="C37" s="15">
        <v>9</v>
      </c>
      <c r="D37" s="5">
        <v>65</v>
      </c>
      <c r="E37" s="4">
        <v>4100</v>
      </c>
      <c r="F37" s="4">
        <v>30469345</v>
      </c>
      <c r="G37" s="4">
        <v>1</v>
      </c>
      <c r="H37" s="5" t="s">
        <v>305</v>
      </c>
      <c r="I37" s="9" t="s">
        <v>208</v>
      </c>
      <c r="J37" s="10"/>
      <c r="K37" s="9" t="s">
        <v>209</v>
      </c>
      <c r="L37" s="10"/>
      <c r="M37" s="3" t="s">
        <v>11</v>
      </c>
      <c r="N37" s="4" t="s">
        <v>210</v>
      </c>
      <c r="O37" s="3" t="s">
        <v>35</v>
      </c>
      <c r="P37" s="4">
        <v>100</v>
      </c>
      <c r="Q37" s="4" t="s">
        <v>314</v>
      </c>
      <c r="R37" s="4" t="s">
        <v>354</v>
      </c>
      <c r="S37" s="4"/>
    </row>
    <row r="38" spans="1:19" ht="24" customHeight="1" x14ac:dyDescent="0.15">
      <c r="A38" s="5">
        <v>74</v>
      </c>
      <c r="B38" s="19" t="s">
        <v>299</v>
      </c>
      <c r="C38" s="15">
        <v>9</v>
      </c>
      <c r="D38" s="5">
        <v>66</v>
      </c>
      <c r="E38" s="4">
        <v>4100</v>
      </c>
      <c r="F38" s="4">
        <v>30469347</v>
      </c>
      <c r="G38" s="4">
        <v>1</v>
      </c>
      <c r="H38" s="5" t="s">
        <v>305</v>
      </c>
      <c r="I38" s="9" t="s">
        <v>208</v>
      </c>
      <c r="J38" s="10"/>
      <c r="K38" s="9" t="s">
        <v>211</v>
      </c>
      <c r="L38" s="10"/>
      <c r="M38" s="3" t="s">
        <v>11</v>
      </c>
      <c r="N38" s="4" t="s">
        <v>212</v>
      </c>
      <c r="O38" s="3" t="s">
        <v>35</v>
      </c>
      <c r="P38" s="4">
        <v>100</v>
      </c>
      <c r="Q38" s="4" t="s">
        <v>314</v>
      </c>
      <c r="R38" s="4" t="s">
        <v>354</v>
      </c>
      <c r="S38" s="4"/>
    </row>
    <row r="39" spans="1:19" ht="24" customHeight="1" x14ac:dyDescent="0.15">
      <c r="A39" s="5">
        <v>78</v>
      </c>
      <c r="B39" s="19" t="s">
        <v>299</v>
      </c>
      <c r="C39" s="15">
        <v>7</v>
      </c>
      <c r="D39" s="5">
        <v>70</v>
      </c>
      <c r="E39" s="4">
        <v>4100</v>
      </c>
      <c r="F39" s="4">
        <v>30477377</v>
      </c>
      <c r="G39" s="4">
        <v>1</v>
      </c>
      <c r="H39" s="5" t="s">
        <v>305</v>
      </c>
      <c r="I39" s="9" t="s">
        <v>219</v>
      </c>
      <c r="J39" s="10"/>
      <c r="K39" s="9" t="s">
        <v>220</v>
      </c>
      <c r="L39" s="10"/>
      <c r="M39" s="3" t="s">
        <v>11</v>
      </c>
      <c r="N39" s="4" t="s">
        <v>221</v>
      </c>
      <c r="O39" s="3" t="s">
        <v>35</v>
      </c>
      <c r="P39" s="4">
        <v>100</v>
      </c>
      <c r="Q39" s="4" t="s">
        <v>314</v>
      </c>
      <c r="R39" s="4" t="s">
        <v>354</v>
      </c>
      <c r="S39" s="4"/>
    </row>
    <row r="40" spans="1:19" ht="24" customHeight="1" x14ac:dyDescent="0.15">
      <c r="A40" s="5">
        <v>79</v>
      </c>
      <c r="B40" s="19" t="s">
        <v>299</v>
      </c>
      <c r="C40" s="15">
        <v>17</v>
      </c>
      <c r="D40" s="5">
        <v>71</v>
      </c>
      <c r="E40" s="4">
        <v>4100</v>
      </c>
      <c r="F40" s="4">
        <v>30477378</v>
      </c>
      <c r="G40" s="4">
        <v>1</v>
      </c>
      <c r="H40" s="5" t="s">
        <v>305</v>
      </c>
      <c r="I40" s="9" t="s">
        <v>219</v>
      </c>
      <c r="J40" s="10"/>
      <c r="K40" s="9" t="s">
        <v>222</v>
      </c>
      <c r="L40" s="10"/>
      <c r="M40" s="3" t="s">
        <v>11</v>
      </c>
      <c r="N40" s="4" t="s">
        <v>223</v>
      </c>
      <c r="O40" s="3" t="s">
        <v>35</v>
      </c>
      <c r="P40" s="4">
        <v>100</v>
      </c>
      <c r="Q40" s="4" t="s">
        <v>314</v>
      </c>
      <c r="R40" s="4" t="s">
        <v>354</v>
      </c>
      <c r="S40" s="4"/>
    </row>
    <row r="41" spans="1:19" ht="24" customHeight="1" x14ac:dyDescent="0.15">
      <c r="A41" s="5">
        <v>80</v>
      </c>
      <c r="B41" s="19" t="s">
        <v>299</v>
      </c>
      <c r="C41" s="15">
        <v>17</v>
      </c>
      <c r="D41" s="5">
        <v>72</v>
      </c>
      <c r="E41" s="4">
        <v>4100</v>
      </c>
      <c r="F41" s="4">
        <v>30477379</v>
      </c>
      <c r="G41" s="4">
        <v>1</v>
      </c>
      <c r="H41" s="5" t="s">
        <v>305</v>
      </c>
      <c r="I41" s="9" t="s">
        <v>219</v>
      </c>
      <c r="J41" s="10"/>
      <c r="K41" s="9" t="s">
        <v>224</v>
      </c>
      <c r="L41" s="10"/>
      <c r="M41" s="3" t="s">
        <v>11</v>
      </c>
      <c r="N41" s="4" t="s">
        <v>225</v>
      </c>
      <c r="O41" s="3" t="s">
        <v>35</v>
      </c>
      <c r="P41" s="4">
        <v>100</v>
      </c>
      <c r="Q41" s="4" t="s">
        <v>314</v>
      </c>
      <c r="R41" s="4" t="s">
        <v>354</v>
      </c>
      <c r="S41" s="4"/>
    </row>
    <row r="42" spans="1:19" ht="24" customHeight="1" x14ac:dyDescent="0.15">
      <c r="A42" s="5">
        <v>81</v>
      </c>
      <c r="B42" s="19" t="s">
        <v>299</v>
      </c>
      <c r="C42" s="15">
        <v>17</v>
      </c>
      <c r="D42" s="5">
        <v>73</v>
      </c>
      <c r="E42" s="4">
        <v>4100</v>
      </c>
      <c r="F42" s="4">
        <v>30477380</v>
      </c>
      <c r="G42" s="4">
        <v>1</v>
      </c>
      <c r="H42" s="5" t="s">
        <v>305</v>
      </c>
      <c r="I42" s="9" t="s">
        <v>219</v>
      </c>
      <c r="J42" s="10"/>
      <c r="K42" s="9" t="s">
        <v>226</v>
      </c>
      <c r="L42" s="10"/>
      <c r="M42" s="3" t="s">
        <v>11</v>
      </c>
      <c r="N42" s="4" t="s">
        <v>227</v>
      </c>
      <c r="O42" s="3" t="s">
        <v>28</v>
      </c>
      <c r="P42" s="4">
        <v>100</v>
      </c>
      <c r="Q42" s="4" t="s">
        <v>314</v>
      </c>
      <c r="R42" s="4" t="s">
        <v>354</v>
      </c>
      <c r="S42" s="4"/>
    </row>
    <row r="43" spans="1:19" ht="24" customHeight="1" x14ac:dyDescent="0.15">
      <c r="A43" s="5">
        <v>82</v>
      </c>
      <c r="B43" s="19" t="s">
        <v>299</v>
      </c>
      <c r="C43" s="15">
        <v>17</v>
      </c>
      <c r="D43" s="5">
        <v>74</v>
      </c>
      <c r="E43" s="4">
        <v>4100</v>
      </c>
      <c r="F43" s="4">
        <v>30477381</v>
      </c>
      <c r="G43" s="4">
        <v>1</v>
      </c>
      <c r="H43" s="5" t="s">
        <v>305</v>
      </c>
      <c r="I43" s="9" t="s">
        <v>219</v>
      </c>
      <c r="J43" s="10"/>
      <c r="K43" s="9" t="s">
        <v>228</v>
      </c>
      <c r="L43" s="10"/>
      <c r="M43" s="3" t="s">
        <v>11</v>
      </c>
      <c r="N43" s="4" t="s">
        <v>229</v>
      </c>
      <c r="O43" s="3" t="s">
        <v>28</v>
      </c>
      <c r="P43" s="4">
        <v>100</v>
      </c>
      <c r="Q43" s="4" t="s">
        <v>314</v>
      </c>
      <c r="R43" s="4" t="s">
        <v>354</v>
      </c>
      <c r="S43" s="4"/>
    </row>
    <row r="44" spans="1:19" ht="24" customHeight="1" x14ac:dyDescent="0.15">
      <c r="A44" s="5">
        <v>92</v>
      </c>
      <c r="B44" s="19" t="s">
        <v>299</v>
      </c>
      <c r="C44" s="15">
        <v>18</v>
      </c>
      <c r="D44" s="5">
        <v>83</v>
      </c>
      <c r="E44" s="4">
        <v>4100</v>
      </c>
      <c r="F44" s="4">
        <v>30519954</v>
      </c>
      <c r="G44" s="4">
        <v>1</v>
      </c>
      <c r="H44" s="5" t="s">
        <v>305</v>
      </c>
      <c r="I44" s="9" t="s">
        <v>249</v>
      </c>
      <c r="J44" s="10"/>
      <c r="K44" s="9" t="s">
        <v>250</v>
      </c>
      <c r="L44" s="10"/>
      <c r="M44" s="3" t="s">
        <v>11</v>
      </c>
      <c r="N44" s="4" t="s">
        <v>251</v>
      </c>
      <c r="O44" s="3" t="s">
        <v>181</v>
      </c>
      <c r="P44" s="4">
        <v>20</v>
      </c>
      <c r="Q44" s="4" t="s">
        <v>314</v>
      </c>
      <c r="R44" s="4" t="s">
        <v>354</v>
      </c>
      <c r="S44" s="4"/>
    </row>
    <row r="45" spans="1:19" ht="24" customHeight="1" x14ac:dyDescent="0.15">
      <c r="A45" s="5">
        <v>93</v>
      </c>
      <c r="B45" s="19" t="s">
        <v>299</v>
      </c>
      <c r="C45" s="15">
        <v>18</v>
      </c>
      <c r="D45" s="5">
        <v>84</v>
      </c>
      <c r="E45" s="4">
        <v>4100</v>
      </c>
      <c r="F45" s="4">
        <v>30519955</v>
      </c>
      <c r="G45" s="4">
        <v>1</v>
      </c>
      <c r="H45" s="5" t="s">
        <v>305</v>
      </c>
      <c r="I45" s="9" t="s">
        <v>249</v>
      </c>
      <c r="J45" s="10"/>
      <c r="K45" s="9" t="s">
        <v>252</v>
      </c>
      <c r="L45" s="10"/>
      <c r="M45" s="3" t="s">
        <v>11</v>
      </c>
      <c r="N45" s="4" t="s">
        <v>253</v>
      </c>
      <c r="O45" s="3" t="s">
        <v>181</v>
      </c>
      <c r="P45" s="4">
        <v>20</v>
      </c>
      <c r="Q45" s="4" t="s">
        <v>314</v>
      </c>
      <c r="R45" s="4" t="s">
        <v>354</v>
      </c>
      <c r="S45" s="4"/>
    </row>
    <row r="46" spans="1:19" ht="24" customHeight="1" x14ac:dyDescent="0.15">
      <c r="A46" s="5">
        <v>94</v>
      </c>
      <c r="B46" s="19" t="s">
        <v>299</v>
      </c>
      <c r="C46" s="15">
        <v>8</v>
      </c>
      <c r="D46" s="5">
        <v>85</v>
      </c>
      <c r="E46" s="4">
        <v>4100</v>
      </c>
      <c r="F46" s="4">
        <v>30519956</v>
      </c>
      <c r="G46" s="4">
        <v>1</v>
      </c>
      <c r="H46" s="5" t="s">
        <v>305</v>
      </c>
      <c r="I46" s="9" t="s">
        <v>249</v>
      </c>
      <c r="J46" s="10"/>
      <c r="K46" s="9" t="s">
        <v>254</v>
      </c>
      <c r="L46" s="10"/>
      <c r="M46" s="3" t="s">
        <v>11</v>
      </c>
      <c r="N46" s="4" t="s">
        <v>255</v>
      </c>
      <c r="O46" s="3" t="s">
        <v>181</v>
      </c>
      <c r="P46" s="4">
        <v>20</v>
      </c>
      <c r="Q46" s="4" t="s">
        <v>314</v>
      </c>
      <c r="R46" s="4" t="s">
        <v>354</v>
      </c>
      <c r="S46" s="4"/>
    </row>
    <row r="47" spans="1:19" x14ac:dyDescent="0.15">
      <c r="Q47" s="56" t="s">
        <v>417</v>
      </c>
    </row>
    <row r="48" spans="1:19" hidden="1" x14ac:dyDescent="0.15">
      <c r="O48" s="3" t="s">
        <v>35</v>
      </c>
      <c r="P48" s="4">
        <f>COUNTIF(O5:O44,O48)</f>
        <v>30</v>
      </c>
    </row>
    <row r="49" spans="15:16" hidden="1" x14ac:dyDescent="0.15">
      <c r="O49" s="3" t="s">
        <v>13</v>
      </c>
      <c r="P49" s="4">
        <f>COUNTIF(O5:O44,O49)</f>
        <v>0</v>
      </c>
    </row>
    <row r="50" spans="15:16" hidden="1" x14ac:dyDescent="0.15">
      <c r="O50" s="3" t="s">
        <v>181</v>
      </c>
      <c r="P50" s="4">
        <f>COUNTIF(O5:O44,O50)</f>
        <v>1</v>
      </c>
    </row>
    <row r="51" spans="15:16" hidden="1" x14ac:dyDescent="0.15">
      <c r="O51" s="3" t="s">
        <v>274</v>
      </c>
      <c r="P51" s="4">
        <f>COUNTIF(O5:O44,O51)</f>
        <v>6</v>
      </c>
    </row>
    <row r="52" spans="15:16" hidden="1" x14ac:dyDescent="0.15">
      <c r="O52" s="3"/>
      <c r="P52" s="4">
        <f>SUM(P48:P51)</f>
        <v>37</v>
      </c>
    </row>
    <row r="54" spans="15:16" x14ac:dyDescent="0.15">
      <c r="O54" s="3" t="s">
        <v>314</v>
      </c>
      <c r="P54" s="4">
        <f>COUNTIF($Q$5:$Q$46,O54)</f>
        <v>39</v>
      </c>
    </row>
    <row r="55" spans="15:16" x14ac:dyDescent="0.15">
      <c r="O55" s="3" t="s">
        <v>313</v>
      </c>
      <c r="P55" s="4">
        <f t="shared" ref="P55:P56" si="0">COUNTIF($Q$5:$Q$46,O55)</f>
        <v>1</v>
      </c>
    </row>
    <row r="56" spans="15:16" x14ac:dyDescent="0.15">
      <c r="O56" s="3" t="s">
        <v>362</v>
      </c>
      <c r="P56" s="4">
        <f t="shared" si="0"/>
        <v>2</v>
      </c>
    </row>
    <row r="57" spans="15:16" x14ac:dyDescent="0.15">
      <c r="O57" s="3"/>
      <c r="P57" s="4">
        <f>SUM(P54:P56)</f>
        <v>42</v>
      </c>
    </row>
  </sheetData>
  <autoFilter ref="A4:S44">
    <sortState ref="A5:S44">
      <sortCondition ref="H4"/>
    </sortState>
  </autoFilter>
  <sortState ref="A5:S46">
    <sortCondition ref="H4"/>
  </sortState>
  <mergeCells count="1"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view="pageBreakPreview" zoomScale="60" zoomScaleNormal="75" workbookViewId="0">
      <pane xSplit="4" ySplit="4" topLeftCell="E20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3.5" x14ac:dyDescent="0.15"/>
  <cols>
    <col min="1" max="1" width="4.625" hidden="1" customWidth="1"/>
    <col min="2" max="2" width="4.125" style="18" customWidth="1"/>
    <col min="3" max="3" width="4.125" style="13" customWidth="1"/>
    <col min="4" max="4" width="4.125" customWidth="1"/>
    <col min="5" max="5" width="7.375" customWidth="1"/>
    <col min="6" max="6" width="10.375" customWidth="1"/>
    <col min="7" max="7" width="6.875" customWidth="1"/>
    <col min="8" max="8" width="12.125" customWidth="1"/>
    <col min="9" max="9" width="34" style="6" hidden="1" customWidth="1"/>
    <col min="10" max="10" width="24" style="6" hidden="1" customWidth="1"/>
    <col min="11" max="11" width="40.625" style="6" hidden="1" customWidth="1"/>
    <col min="12" max="12" width="20.125" style="22" hidden="1" customWidth="1"/>
    <col min="13" max="13" width="12.625" style="1" customWidth="1"/>
    <col min="14" max="14" width="29" bestFit="1" customWidth="1"/>
    <col min="15" max="15" width="10.625" style="1" customWidth="1"/>
    <col min="17" max="17" width="11.25" customWidth="1"/>
    <col min="18" max="18" width="3.75" hidden="1" customWidth="1"/>
    <col min="19" max="19" width="12.75" customWidth="1"/>
  </cols>
  <sheetData>
    <row r="1" spans="1:19" ht="16.5" customHeight="1" x14ac:dyDescent="0.15">
      <c r="A1" t="s">
        <v>0</v>
      </c>
    </row>
    <row r="2" spans="1:19" ht="21.75" customHeight="1" x14ac:dyDescent="0.15">
      <c r="F2" s="53"/>
      <c r="G2" s="53"/>
      <c r="H2" s="53" t="s">
        <v>422</v>
      </c>
      <c r="I2" s="55"/>
      <c r="J2" s="55"/>
      <c r="K2" s="55"/>
      <c r="L2" s="55"/>
      <c r="M2" s="53"/>
      <c r="N2" s="53"/>
      <c r="O2" s="53"/>
      <c r="P2" s="53"/>
    </row>
    <row r="3" spans="1:19" x14ac:dyDescent="0.15">
      <c r="O3" s="71"/>
      <c r="P3" s="71"/>
    </row>
    <row r="4" spans="1:19" s="1" customFormat="1" ht="20.100000000000001" customHeight="1" x14ac:dyDescent="0.15">
      <c r="A4" s="11" t="s">
        <v>276</v>
      </c>
      <c r="B4" s="14" t="s">
        <v>294</v>
      </c>
      <c r="C4" s="14" t="s">
        <v>295</v>
      </c>
      <c r="D4" s="14" t="s">
        <v>296</v>
      </c>
      <c r="E4" s="12" t="s">
        <v>280</v>
      </c>
      <c r="F4" s="12" t="s">
        <v>281</v>
      </c>
      <c r="G4" s="12" t="s">
        <v>282</v>
      </c>
      <c r="H4" s="11" t="s">
        <v>277</v>
      </c>
      <c r="I4" s="7" t="s">
        <v>3</v>
      </c>
      <c r="J4" s="8" t="s">
        <v>278</v>
      </c>
      <c r="K4" s="7" t="s">
        <v>4</v>
      </c>
      <c r="L4" s="20" t="s">
        <v>279</v>
      </c>
      <c r="M4" s="3" t="s">
        <v>5</v>
      </c>
      <c r="N4" s="3" t="s">
        <v>6</v>
      </c>
      <c r="O4" s="3" t="s">
        <v>7</v>
      </c>
      <c r="P4" s="3" t="s">
        <v>8</v>
      </c>
      <c r="Q4" s="3" t="s">
        <v>312</v>
      </c>
      <c r="R4" s="30"/>
      <c r="S4" s="3"/>
    </row>
    <row r="5" spans="1:19" ht="24" customHeight="1" x14ac:dyDescent="0.15">
      <c r="A5" s="5">
        <v>16</v>
      </c>
      <c r="B5" s="19" t="s">
        <v>299</v>
      </c>
      <c r="C5" s="15">
        <v>19</v>
      </c>
      <c r="D5" s="5">
        <v>8</v>
      </c>
      <c r="E5" s="4">
        <v>4100</v>
      </c>
      <c r="F5" s="4">
        <v>30422640</v>
      </c>
      <c r="G5" s="4">
        <v>1</v>
      </c>
      <c r="H5" s="5" t="s">
        <v>303</v>
      </c>
      <c r="I5" s="9" t="s">
        <v>48</v>
      </c>
      <c r="J5" s="10"/>
      <c r="K5" s="9" t="s">
        <v>49</v>
      </c>
      <c r="L5" s="28"/>
      <c r="M5" s="3" t="s">
        <v>11</v>
      </c>
      <c r="N5" s="4" t="s">
        <v>50</v>
      </c>
      <c r="O5" s="3" t="s">
        <v>35</v>
      </c>
      <c r="P5" s="4">
        <v>100</v>
      </c>
      <c r="Q5" s="4" t="s">
        <v>314</v>
      </c>
      <c r="R5" s="4" t="s">
        <v>354</v>
      </c>
      <c r="S5" s="4"/>
    </row>
    <row r="6" spans="1:19" ht="24" customHeight="1" x14ac:dyDescent="0.15">
      <c r="A6" s="5">
        <v>17</v>
      </c>
      <c r="B6" s="19" t="s">
        <v>299</v>
      </c>
      <c r="C6" s="15">
        <v>19</v>
      </c>
      <c r="D6" s="5">
        <v>9</v>
      </c>
      <c r="E6" s="4">
        <v>4100</v>
      </c>
      <c r="F6" s="4">
        <v>30422641</v>
      </c>
      <c r="G6" s="4">
        <v>1</v>
      </c>
      <c r="H6" s="5" t="s">
        <v>303</v>
      </c>
      <c r="I6" s="9" t="s">
        <v>51</v>
      </c>
      <c r="J6" s="10"/>
      <c r="K6" s="9" t="s">
        <v>52</v>
      </c>
      <c r="L6" s="28"/>
      <c r="M6" s="3" t="s">
        <v>11</v>
      </c>
      <c r="N6" s="4" t="s">
        <v>53</v>
      </c>
      <c r="O6" s="3" t="s">
        <v>35</v>
      </c>
      <c r="P6" s="4">
        <v>100</v>
      </c>
      <c r="Q6" s="4" t="s">
        <v>314</v>
      </c>
      <c r="R6" s="4" t="s">
        <v>354</v>
      </c>
      <c r="S6" s="4"/>
    </row>
    <row r="7" spans="1:19" ht="24" customHeight="1" x14ac:dyDescent="0.15">
      <c r="A7" s="5">
        <v>35</v>
      </c>
      <c r="B7" s="19" t="s">
        <v>299</v>
      </c>
      <c r="C7" s="15">
        <v>21</v>
      </c>
      <c r="D7" s="5">
        <v>27</v>
      </c>
      <c r="E7" s="4">
        <v>4100</v>
      </c>
      <c r="F7" s="4">
        <v>30422741</v>
      </c>
      <c r="G7" s="4">
        <v>1</v>
      </c>
      <c r="H7" s="5" t="s">
        <v>303</v>
      </c>
      <c r="I7" s="9" t="s">
        <v>100</v>
      </c>
      <c r="J7" s="10"/>
      <c r="K7" s="9" t="s">
        <v>101</v>
      </c>
      <c r="L7" s="28"/>
      <c r="M7" s="3" t="s">
        <v>11</v>
      </c>
      <c r="N7" s="4" t="s">
        <v>102</v>
      </c>
      <c r="O7" s="3" t="s">
        <v>35</v>
      </c>
      <c r="P7" s="4">
        <v>100</v>
      </c>
      <c r="Q7" s="4" t="s">
        <v>314</v>
      </c>
      <c r="R7" s="4" t="s">
        <v>354</v>
      </c>
      <c r="S7" s="4"/>
    </row>
    <row r="8" spans="1:19" ht="24" customHeight="1" x14ac:dyDescent="0.15">
      <c r="A8" s="5">
        <v>37</v>
      </c>
      <c r="B8" s="19" t="s">
        <v>299</v>
      </c>
      <c r="C8" s="15">
        <v>21</v>
      </c>
      <c r="D8" s="5">
        <v>29</v>
      </c>
      <c r="E8" s="4">
        <v>4100</v>
      </c>
      <c r="F8" s="4">
        <v>30422743</v>
      </c>
      <c r="G8" s="4">
        <v>1</v>
      </c>
      <c r="H8" s="5" t="s">
        <v>303</v>
      </c>
      <c r="I8" s="9" t="s">
        <v>106</v>
      </c>
      <c r="J8" s="10"/>
      <c r="K8" s="9" t="s">
        <v>107</v>
      </c>
      <c r="L8" s="37" t="s">
        <v>337</v>
      </c>
      <c r="M8" s="3" t="s">
        <v>11</v>
      </c>
      <c r="N8" s="4" t="s">
        <v>108</v>
      </c>
      <c r="O8" s="3" t="s">
        <v>35</v>
      </c>
      <c r="P8" s="4">
        <v>100</v>
      </c>
      <c r="Q8" s="4" t="s">
        <v>314</v>
      </c>
      <c r="R8" s="4" t="s">
        <v>354</v>
      </c>
      <c r="S8" s="4"/>
    </row>
    <row r="9" spans="1:19" ht="24" customHeight="1" x14ac:dyDescent="0.15">
      <c r="A9" s="5">
        <v>38</v>
      </c>
      <c r="B9" s="19" t="s">
        <v>299</v>
      </c>
      <c r="C9" s="15">
        <v>20</v>
      </c>
      <c r="D9" s="5">
        <v>30</v>
      </c>
      <c r="E9" s="4">
        <v>4100</v>
      </c>
      <c r="F9" s="4">
        <v>30422744</v>
      </c>
      <c r="G9" s="4">
        <v>1</v>
      </c>
      <c r="H9" s="5" t="s">
        <v>303</v>
      </c>
      <c r="I9" s="9" t="s">
        <v>109</v>
      </c>
      <c r="J9" s="10"/>
      <c r="K9" s="9" t="s">
        <v>110</v>
      </c>
      <c r="L9" s="37" t="s">
        <v>336</v>
      </c>
      <c r="M9" s="3" t="s">
        <v>11</v>
      </c>
      <c r="N9" s="4" t="s">
        <v>111</v>
      </c>
      <c r="O9" s="3" t="s">
        <v>35</v>
      </c>
      <c r="P9" s="4">
        <v>100</v>
      </c>
      <c r="Q9" s="4" t="s">
        <v>314</v>
      </c>
      <c r="R9" s="4" t="s">
        <v>354</v>
      </c>
      <c r="S9" s="4"/>
    </row>
    <row r="10" spans="1:19" ht="24" customHeight="1" x14ac:dyDescent="0.15">
      <c r="A10" s="5">
        <v>40</v>
      </c>
      <c r="B10" s="19" t="s">
        <v>299</v>
      </c>
      <c r="C10" s="15">
        <v>20</v>
      </c>
      <c r="D10" s="5">
        <v>32</v>
      </c>
      <c r="E10" s="4">
        <v>4100</v>
      </c>
      <c r="F10" s="4">
        <v>30422746</v>
      </c>
      <c r="G10" s="4">
        <v>1</v>
      </c>
      <c r="H10" s="5" t="s">
        <v>303</v>
      </c>
      <c r="I10" s="9" t="s">
        <v>115</v>
      </c>
      <c r="J10" s="10"/>
      <c r="K10" s="9" t="s">
        <v>116</v>
      </c>
      <c r="L10" s="28"/>
      <c r="M10" s="3" t="s">
        <v>11</v>
      </c>
      <c r="N10" s="4" t="s">
        <v>117</v>
      </c>
      <c r="O10" s="3" t="s">
        <v>35</v>
      </c>
      <c r="P10" s="4">
        <v>100</v>
      </c>
      <c r="Q10" s="4" t="s">
        <v>314</v>
      </c>
      <c r="R10" s="4" t="s">
        <v>354</v>
      </c>
      <c r="S10" s="4"/>
    </row>
    <row r="11" spans="1:19" ht="24" customHeight="1" x14ac:dyDescent="0.15">
      <c r="A11" s="5">
        <v>64</v>
      </c>
      <c r="B11" s="19" t="s">
        <v>299</v>
      </c>
      <c r="C11" s="15">
        <v>21</v>
      </c>
      <c r="D11" s="5">
        <v>56</v>
      </c>
      <c r="E11" s="4">
        <v>4100</v>
      </c>
      <c r="F11" s="4">
        <v>30434446</v>
      </c>
      <c r="G11" s="4">
        <v>1</v>
      </c>
      <c r="H11" s="5" t="s">
        <v>303</v>
      </c>
      <c r="I11" s="9" t="s">
        <v>31</v>
      </c>
      <c r="J11" s="10"/>
      <c r="K11" s="9" t="s">
        <v>184</v>
      </c>
      <c r="L11" s="37" t="s">
        <v>339</v>
      </c>
      <c r="M11" s="3" t="s">
        <v>11</v>
      </c>
      <c r="N11" s="4" t="s">
        <v>185</v>
      </c>
      <c r="O11" s="3" t="s">
        <v>181</v>
      </c>
      <c r="P11" s="4">
        <v>20</v>
      </c>
      <c r="Q11" s="4" t="s">
        <v>314</v>
      </c>
      <c r="R11" s="4" t="s">
        <v>354</v>
      </c>
      <c r="S11" s="4"/>
    </row>
    <row r="12" spans="1:19" ht="24" customHeight="1" x14ac:dyDescent="0.15">
      <c r="A12" s="5">
        <v>65</v>
      </c>
      <c r="B12" s="19" t="s">
        <v>299</v>
      </c>
      <c r="C12" s="15">
        <v>21</v>
      </c>
      <c r="D12" s="5">
        <v>57</v>
      </c>
      <c r="E12" s="4">
        <v>4100</v>
      </c>
      <c r="F12" s="4">
        <v>30434447</v>
      </c>
      <c r="G12" s="4">
        <v>1</v>
      </c>
      <c r="H12" s="5" t="s">
        <v>303</v>
      </c>
      <c r="I12" s="9" t="s">
        <v>31</v>
      </c>
      <c r="J12" s="10"/>
      <c r="K12" s="9" t="s">
        <v>186</v>
      </c>
      <c r="L12" s="37" t="s">
        <v>322</v>
      </c>
      <c r="M12" s="3" t="s">
        <v>41</v>
      </c>
      <c r="N12" s="4" t="s">
        <v>187</v>
      </c>
      <c r="O12" s="3" t="s">
        <v>181</v>
      </c>
      <c r="P12" s="4">
        <v>20</v>
      </c>
      <c r="Q12" s="4" t="s">
        <v>314</v>
      </c>
      <c r="R12" s="4" t="s">
        <v>354</v>
      </c>
      <c r="S12" s="4"/>
    </row>
    <row r="13" spans="1:19" ht="24" customHeight="1" x14ac:dyDescent="0.15">
      <c r="A13" s="5">
        <v>71</v>
      </c>
      <c r="B13" s="19" t="s">
        <v>299</v>
      </c>
      <c r="C13" s="15">
        <v>9</v>
      </c>
      <c r="D13" s="5">
        <v>63</v>
      </c>
      <c r="E13" s="4">
        <v>4100</v>
      </c>
      <c r="F13" s="4">
        <v>30467663</v>
      </c>
      <c r="G13" s="4">
        <v>1</v>
      </c>
      <c r="H13" s="5" t="s">
        <v>303</v>
      </c>
      <c r="I13" s="9" t="s">
        <v>202</v>
      </c>
      <c r="J13" s="10"/>
      <c r="K13" s="9" t="s">
        <v>203</v>
      </c>
      <c r="L13" s="28"/>
      <c r="M13" s="3" t="s">
        <v>33</v>
      </c>
      <c r="N13" s="4" t="s">
        <v>204</v>
      </c>
      <c r="O13" s="3" t="s">
        <v>35</v>
      </c>
      <c r="P13" s="4">
        <v>100</v>
      </c>
      <c r="Q13" s="4" t="s">
        <v>314</v>
      </c>
      <c r="R13" s="4" t="s">
        <v>354</v>
      </c>
      <c r="S13" s="4"/>
    </row>
    <row r="14" spans="1:19" ht="24" customHeight="1" x14ac:dyDescent="0.15">
      <c r="A14" s="5">
        <v>75</v>
      </c>
      <c r="B14" s="19" t="s">
        <v>299</v>
      </c>
      <c r="C14" s="15">
        <v>9</v>
      </c>
      <c r="D14" s="5">
        <v>67</v>
      </c>
      <c r="E14" s="4">
        <v>4100</v>
      </c>
      <c r="F14" s="4">
        <v>30469349</v>
      </c>
      <c r="G14" s="4">
        <v>1</v>
      </c>
      <c r="H14" s="5" t="s">
        <v>303</v>
      </c>
      <c r="I14" s="9" t="s">
        <v>208</v>
      </c>
      <c r="J14" s="10"/>
      <c r="K14" s="9" t="s">
        <v>213</v>
      </c>
      <c r="L14" s="28"/>
      <c r="M14" s="3" t="s">
        <v>11</v>
      </c>
      <c r="N14" s="4" t="s">
        <v>214</v>
      </c>
      <c r="O14" s="3" t="s">
        <v>35</v>
      </c>
      <c r="P14" s="4">
        <v>100</v>
      </c>
      <c r="Q14" s="4" t="s">
        <v>314</v>
      </c>
      <c r="R14" s="4" t="s">
        <v>354</v>
      </c>
      <c r="S14" s="4"/>
    </row>
    <row r="15" spans="1:19" ht="24" customHeight="1" x14ac:dyDescent="0.15">
      <c r="A15" s="5">
        <v>76</v>
      </c>
      <c r="B15" s="19" t="s">
        <v>299</v>
      </c>
      <c r="C15" s="15">
        <v>9</v>
      </c>
      <c r="D15" s="5">
        <v>68</v>
      </c>
      <c r="E15" s="4">
        <v>4100</v>
      </c>
      <c r="F15" s="4">
        <v>30469350</v>
      </c>
      <c r="G15" s="4">
        <v>1</v>
      </c>
      <c r="H15" s="5" t="s">
        <v>303</v>
      </c>
      <c r="I15" s="9" t="s">
        <v>208</v>
      </c>
      <c r="J15" s="10"/>
      <c r="K15" s="9" t="s">
        <v>215</v>
      </c>
      <c r="L15" s="28"/>
      <c r="M15" s="3" t="s">
        <v>11</v>
      </c>
      <c r="N15" s="4" t="s">
        <v>216</v>
      </c>
      <c r="O15" s="3" t="s">
        <v>35</v>
      </c>
      <c r="P15" s="4">
        <v>100</v>
      </c>
      <c r="Q15" s="4" t="s">
        <v>314</v>
      </c>
      <c r="R15" s="4" t="s">
        <v>354</v>
      </c>
      <c r="S15" s="60" t="s">
        <v>334</v>
      </c>
    </row>
    <row r="16" spans="1:19" ht="24" customHeight="1" x14ac:dyDescent="0.15">
      <c r="A16" s="5">
        <v>77</v>
      </c>
      <c r="B16" s="19" t="s">
        <v>299</v>
      </c>
      <c r="C16" s="15">
        <v>9</v>
      </c>
      <c r="D16" s="5">
        <v>69</v>
      </c>
      <c r="E16" s="4">
        <v>4100</v>
      </c>
      <c r="F16" s="4">
        <v>30469351</v>
      </c>
      <c r="G16" s="4">
        <v>1</v>
      </c>
      <c r="H16" s="5" t="s">
        <v>303</v>
      </c>
      <c r="I16" s="9" t="s">
        <v>208</v>
      </c>
      <c r="J16" s="10"/>
      <c r="K16" s="9" t="s">
        <v>217</v>
      </c>
      <c r="L16" s="28"/>
      <c r="M16" s="3" t="s">
        <v>11</v>
      </c>
      <c r="N16" s="4" t="s">
        <v>218</v>
      </c>
      <c r="O16" s="3" t="s">
        <v>35</v>
      </c>
      <c r="P16" s="4">
        <v>100</v>
      </c>
      <c r="Q16" s="4" t="s">
        <v>314</v>
      </c>
      <c r="R16" s="4" t="s">
        <v>354</v>
      </c>
      <c r="S16" s="4"/>
    </row>
    <row r="17" spans="1:19" ht="24" customHeight="1" x14ac:dyDescent="0.15">
      <c r="A17" s="5">
        <v>33</v>
      </c>
      <c r="B17" s="19" t="s">
        <v>299</v>
      </c>
      <c r="C17" s="15">
        <v>22</v>
      </c>
      <c r="D17" s="5">
        <v>25</v>
      </c>
      <c r="E17" s="4">
        <v>4100</v>
      </c>
      <c r="F17" s="4">
        <v>30422739</v>
      </c>
      <c r="G17" s="4">
        <v>1</v>
      </c>
      <c r="H17" s="5" t="s">
        <v>387</v>
      </c>
      <c r="I17" s="9" t="s">
        <v>95</v>
      </c>
      <c r="J17" s="10"/>
      <c r="K17" s="9" t="s">
        <v>96</v>
      </c>
      <c r="L17" s="10"/>
      <c r="M17" s="3" t="s">
        <v>11</v>
      </c>
      <c r="N17" s="4" t="s">
        <v>97</v>
      </c>
      <c r="O17" s="3" t="s">
        <v>35</v>
      </c>
      <c r="P17" s="4">
        <v>100</v>
      </c>
      <c r="Q17" s="4" t="s">
        <v>314</v>
      </c>
      <c r="R17" s="4" t="s">
        <v>354</v>
      </c>
      <c r="S17" s="4"/>
    </row>
    <row r="18" spans="1:19" ht="24" customHeight="1" x14ac:dyDescent="0.15">
      <c r="A18" s="5">
        <v>54</v>
      </c>
      <c r="B18" s="19" t="s">
        <v>299</v>
      </c>
      <c r="C18" s="15">
        <v>23</v>
      </c>
      <c r="D18" s="5">
        <v>46</v>
      </c>
      <c r="E18" s="4">
        <v>4100</v>
      </c>
      <c r="F18" s="4">
        <v>30422786</v>
      </c>
      <c r="G18" s="4">
        <v>1</v>
      </c>
      <c r="H18" s="5" t="s">
        <v>387</v>
      </c>
      <c r="I18" s="9" t="s">
        <v>155</v>
      </c>
      <c r="J18" s="10"/>
      <c r="K18" s="9" t="s">
        <v>156</v>
      </c>
      <c r="L18" s="10"/>
      <c r="M18" s="3" t="s">
        <v>11</v>
      </c>
      <c r="N18" s="4" t="s">
        <v>157</v>
      </c>
      <c r="O18" s="3" t="s">
        <v>35</v>
      </c>
      <c r="P18" s="4">
        <v>100</v>
      </c>
      <c r="Q18" s="4" t="s">
        <v>314</v>
      </c>
      <c r="R18" s="4" t="s">
        <v>354</v>
      </c>
      <c r="S18" s="4"/>
    </row>
    <row r="19" spans="1:19" ht="24" customHeight="1" x14ac:dyDescent="0.15">
      <c r="A19" s="5">
        <v>55</v>
      </c>
      <c r="B19" s="19" t="s">
        <v>299</v>
      </c>
      <c r="C19" s="15">
        <v>23</v>
      </c>
      <c r="D19" s="5">
        <v>47</v>
      </c>
      <c r="E19" s="4">
        <v>4100</v>
      </c>
      <c r="F19" s="4">
        <v>30422787</v>
      </c>
      <c r="G19" s="4">
        <v>1</v>
      </c>
      <c r="H19" s="5" t="s">
        <v>387</v>
      </c>
      <c r="I19" s="9" t="s">
        <v>158</v>
      </c>
      <c r="J19" s="10"/>
      <c r="K19" s="9" t="s">
        <v>159</v>
      </c>
      <c r="L19" s="10"/>
      <c r="M19" s="3" t="s">
        <v>11</v>
      </c>
      <c r="N19" s="4" t="s">
        <v>160</v>
      </c>
      <c r="O19" s="3" t="s">
        <v>35</v>
      </c>
      <c r="P19" s="4">
        <v>100</v>
      </c>
      <c r="Q19" s="4" t="s">
        <v>314</v>
      </c>
      <c r="R19" s="4" t="s">
        <v>354</v>
      </c>
      <c r="S19" s="4"/>
    </row>
    <row r="20" spans="1:19" ht="24" customHeight="1" x14ac:dyDescent="0.15">
      <c r="A20" s="5">
        <v>56</v>
      </c>
      <c r="B20" s="19" t="s">
        <v>299</v>
      </c>
      <c r="C20" s="15">
        <v>23</v>
      </c>
      <c r="D20" s="5">
        <v>48</v>
      </c>
      <c r="E20" s="4">
        <v>4100</v>
      </c>
      <c r="F20" s="4">
        <v>30422788</v>
      </c>
      <c r="G20" s="4">
        <v>1</v>
      </c>
      <c r="H20" s="5" t="s">
        <v>387</v>
      </c>
      <c r="I20" s="9" t="s">
        <v>161</v>
      </c>
      <c r="J20" s="10"/>
      <c r="K20" s="9" t="s">
        <v>162</v>
      </c>
      <c r="L20" s="10"/>
      <c r="M20" s="3" t="s">
        <v>11</v>
      </c>
      <c r="N20" s="4" t="s">
        <v>163</v>
      </c>
      <c r="O20" s="3" t="s">
        <v>35</v>
      </c>
      <c r="P20" s="4">
        <v>100</v>
      </c>
      <c r="Q20" s="4" t="s">
        <v>314</v>
      </c>
      <c r="R20" s="4" t="s">
        <v>354</v>
      </c>
      <c r="S20" s="4"/>
    </row>
    <row r="21" spans="1:19" ht="24" customHeight="1" x14ac:dyDescent="0.15">
      <c r="A21" s="5">
        <v>57</v>
      </c>
      <c r="B21" s="19" t="s">
        <v>299</v>
      </c>
      <c r="C21" s="15">
        <v>23</v>
      </c>
      <c r="D21" s="5">
        <v>49</v>
      </c>
      <c r="E21" s="4">
        <v>4100</v>
      </c>
      <c r="F21" s="4">
        <v>30422789</v>
      </c>
      <c r="G21" s="4">
        <v>1</v>
      </c>
      <c r="H21" s="5" t="s">
        <v>387</v>
      </c>
      <c r="I21" s="9" t="s">
        <v>164</v>
      </c>
      <c r="J21" s="10"/>
      <c r="K21" s="9" t="s">
        <v>165</v>
      </c>
      <c r="L21" s="10"/>
      <c r="M21" s="3" t="s">
        <v>11</v>
      </c>
      <c r="N21" s="4" t="s">
        <v>166</v>
      </c>
      <c r="O21" s="3" t="s">
        <v>35</v>
      </c>
      <c r="P21" s="4">
        <v>100</v>
      </c>
      <c r="Q21" s="4" t="s">
        <v>314</v>
      </c>
      <c r="R21" s="4" t="s">
        <v>354</v>
      </c>
      <c r="S21" s="4"/>
    </row>
    <row r="22" spans="1:19" ht="24" customHeight="1" x14ac:dyDescent="0.15">
      <c r="A22" s="5">
        <v>96</v>
      </c>
      <c r="B22" s="19" t="s">
        <v>300</v>
      </c>
      <c r="C22" s="15">
        <v>2</v>
      </c>
      <c r="D22" s="5">
        <v>2</v>
      </c>
      <c r="E22" s="4">
        <v>4100</v>
      </c>
      <c r="F22" s="4">
        <v>30467933</v>
      </c>
      <c r="G22" s="4">
        <v>1</v>
      </c>
      <c r="H22" s="5" t="s">
        <v>387</v>
      </c>
      <c r="I22" s="9" t="s">
        <v>258</v>
      </c>
      <c r="J22" s="10"/>
      <c r="K22" s="9" t="s">
        <v>259</v>
      </c>
      <c r="L22" s="10"/>
      <c r="M22" s="26" t="s">
        <v>317</v>
      </c>
      <c r="N22" s="4" t="s">
        <v>316</v>
      </c>
      <c r="O22" s="3" t="s">
        <v>35</v>
      </c>
      <c r="P22" s="4">
        <v>100</v>
      </c>
      <c r="Q22" s="4" t="s">
        <v>314</v>
      </c>
      <c r="R22" s="4" t="s">
        <v>354</v>
      </c>
      <c r="S22" s="4"/>
    </row>
    <row r="23" spans="1:19" ht="24" customHeight="1" x14ac:dyDescent="0.15">
      <c r="A23" s="5">
        <v>97</v>
      </c>
      <c r="B23" s="19" t="s">
        <v>300</v>
      </c>
      <c r="C23" s="15">
        <v>1</v>
      </c>
      <c r="D23" s="5">
        <v>3</v>
      </c>
      <c r="E23" s="4">
        <v>4100</v>
      </c>
      <c r="F23" s="4">
        <v>30467935</v>
      </c>
      <c r="G23" s="4">
        <v>1</v>
      </c>
      <c r="H23" s="5" t="s">
        <v>387</v>
      </c>
      <c r="I23" s="9" t="s">
        <v>260</v>
      </c>
      <c r="J23" s="10"/>
      <c r="K23" s="9" t="s">
        <v>261</v>
      </c>
      <c r="L23" s="10"/>
      <c r="M23" s="3" t="s">
        <v>11</v>
      </c>
      <c r="N23" s="4" t="s">
        <v>262</v>
      </c>
      <c r="O23" s="3" t="s">
        <v>35</v>
      </c>
      <c r="P23" s="4">
        <v>100</v>
      </c>
      <c r="Q23" s="4" t="s">
        <v>314</v>
      </c>
      <c r="R23" s="4" t="s">
        <v>354</v>
      </c>
      <c r="S23" s="4"/>
    </row>
    <row r="24" spans="1:19" ht="24" customHeight="1" x14ac:dyDescent="0.15">
      <c r="A24" s="5">
        <v>106</v>
      </c>
      <c r="B24" s="19" t="s">
        <v>423</v>
      </c>
      <c r="C24" s="15">
        <v>22</v>
      </c>
      <c r="D24" s="63">
        <v>90</v>
      </c>
      <c r="E24" s="4"/>
      <c r="F24" s="4"/>
      <c r="G24" s="4"/>
      <c r="H24" s="5" t="s">
        <v>387</v>
      </c>
      <c r="I24" s="9" t="s">
        <v>352</v>
      </c>
      <c r="J24" s="10"/>
      <c r="K24" s="9"/>
      <c r="L24" s="39" t="s">
        <v>349</v>
      </c>
      <c r="M24" s="3" t="s">
        <v>324</v>
      </c>
      <c r="N24" s="4" t="s">
        <v>350</v>
      </c>
      <c r="O24" s="3" t="s">
        <v>181</v>
      </c>
      <c r="P24" s="4">
        <v>40</v>
      </c>
      <c r="Q24" s="4" t="s">
        <v>314</v>
      </c>
      <c r="R24" s="4" t="s">
        <v>355</v>
      </c>
      <c r="S24" s="57"/>
    </row>
    <row r="25" spans="1:19" ht="24" customHeight="1" x14ac:dyDescent="0.15">
      <c r="A25" s="5">
        <v>58</v>
      </c>
      <c r="B25" s="19" t="s">
        <v>299</v>
      </c>
      <c r="C25" s="15">
        <v>24</v>
      </c>
      <c r="D25" s="5">
        <v>50</v>
      </c>
      <c r="E25" s="4">
        <v>4100</v>
      </c>
      <c r="F25" s="4">
        <v>30422790</v>
      </c>
      <c r="G25" s="4">
        <v>1</v>
      </c>
      <c r="H25" s="5" t="s">
        <v>389</v>
      </c>
      <c r="I25" s="9" t="s">
        <v>167</v>
      </c>
      <c r="J25" s="10"/>
      <c r="K25" s="9" t="s">
        <v>168</v>
      </c>
      <c r="L25" s="10"/>
      <c r="M25" s="3" t="s">
        <v>11</v>
      </c>
      <c r="N25" s="4" t="s">
        <v>169</v>
      </c>
      <c r="O25" s="3" t="s">
        <v>35</v>
      </c>
      <c r="P25" s="4">
        <v>100</v>
      </c>
      <c r="Q25" s="4" t="s">
        <v>314</v>
      </c>
      <c r="R25" s="4" t="s">
        <v>354</v>
      </c>
      <c r="S25" s="4"/>
    </row>
    <row r="26" spans="1:19" ht="24" customHeight="1" x14ac:dyDescent="0.15">
      <c r="A26" s="5">
        <v>31</v>
      </c>
      <c r="B26" s="19" t="s">
        <v>299</v>
      </c>
      <c r="C26" s="15">
        <v>10</v>
      </c>
      <c r="D26" s="5">
        <v>23</v>
      </c>
      <c r="E26" s="4">
        <v>4100</v>
      </c>
      <c r="F26" s="4">
        <v>30422735</v>
      </c>
      <c r="G26" s="4">
        <v>1</v>
      </c>
      <c r="H26" s="5" t="s">
        <v>386</v>
      </c>
      <c r="I26" s="9" t="s">
        <v>90</v>
      </c>
      <c r="J26" s="10"/>
      <c r="K26" s="9" t="s">
        <v>91</v>
      </c>
      <c r="L26" s="10"/>
      <c r="M26" s="23" t="s">
        <v>306</v>
      </c>
      <c r="N26" s="4" t="s">
        <v>92</v>
      </c>
      <c r="O26" s="23" t="s">
        <v>307</v>
      </c>
      <c r="P26" s="29">
        <v>100</v>
      </c>
      <c r="Q26" s="4" t="s">
        <v>313</v>
      </c>
      <c r="R26" s="4" t="s">
        <v>353</v>
      </c>
      <c r="S26" s="4"/>
    </row>
    <row r="27" spans="1:19" ht="24" customHeight="1" x14ac:dyDescent="0.15">
      <c r="A27" s="5">
        <v>41</v>
      </c>
      <c r="B27" s="19" t="s">
        <v>299</v>
      </c>
      <c r="C27" s="15">
        <v>23</v>
      </c>
      <c r="D27" s="5">
        <v>33</v>
      </c>
      <c r="E27" s="4">
        <v>4100</v>
      </c>
      <c r="F27" s="4">
        <v>30422747</v>
      </c>
      <c r="G27" s="4">
        <v>1</v>
      </c>
      <c r="H27" s="5" t="s">
        <v>386</v>
      </c>
      <c r="I27" s="9" t="s">
        <v>118</v>
      </c>
      <c r="J27" s="10"/>
      <c r="K27" s="9" t="s">
        <v>119</v>
      </c>
      <c r="L27" s="24" t="s">
        <v>308</v>
      </c>
      <c r="M27" s="3" t="s">
        <v>11</v>
      </c>
      <c r="N27" s="4" t="s">
        <v>311</v>
      </c>
      <c r="O27" s="3" t="s">
        <v>35</v>
      </c>
      <c r="P27" s="4">
        <v>100</v>
      </c>
      <c r="Q27" s="4" t="s">
        <v>314</v>
      </c>
      <c r="R27" s="4" t="s">
        <v>354</v>
      </c>
      <c r="S27" s="32" t="s">
        <v>340</v>
      </c>
    </row>
    <row r="28" spans="1:19" ht="24" customHeight="1" x14ac:dyDescent="0.15">
      <c r="A28" s="5">
        <v>42</v>
      </c>
      <c r="B28" s="19" t="s">
        <v>299</v>
      </c>
      <c r="C28" s="15">
        <v>23</v>
      </c>
      <c r="D28" s="5">
        <v>34</v>
      </c>
      <c r="E28" s="4">
        <v>4100</v>
      </c>
      <c r="F28" s="4">
        <v>30422748</v>
      </c>
      <c r="G28" s="4">
        <v>1</v>
      </c>
      <c r="H28" s="5" t="s">
        <v>386</v>
      </c>
      <c r="I28" s="9" t="s">
        <v>120</v>
      </c>
      <c r="J28" s="10"/>
      <c r="K28" s="9" t="s">
        <v>121</v>
      </c>
      <c r="L28" s="25" t="s">
        <v>309</v>
      </c>
      <c r="M28" s="3" t="s">
        <v>11</v>
      </c>
      <c r="N28" s="4" t="s">
        <v>310</v>
      </c>
      <c r="O28" s="3" t="s">
        <v>35</v>
      </c>
      <c r="P28" s="4">
        <v>100</v>
      </c>
      <c r="Q28" s="4" t="s">
        <v>314</v>
      </c>
      <c r="R28" s="4" t="s">
        <v>354</v>
      </c>
      <c r="S28" s="4"/>
    </row>
    <row r="29" spans="1:19" ht="24" customHeight="1" x14ac:dyDescent="0.15">
      <c r="A29" s="5">
        <v>43</v>
      </c>
      <c r="B29" s="19" t="s">
        <v>299</v>
      </c>
      <c r="C29" s="15">
        <v>11</v>
      </c>
      <c r="D29" s="5">
        <v>35</v>
      </c>
      <c r="E29" s="4">
        <v>4100</v>
      </c>
      <c r="F29" s="4">
        <v>30422749</v>
      </c>
      <c r="G29" s="4">
        <v>1</v>
      </c>
      <c r="H29" s="5" t="s">
        <v>386</v>
      </c>
      <c r="I29" s="9" t="s">
        <v>122</v>
      </c>
      <c r="J29" s="10"/>
      <c r="K29" s="9" t="s">
        <v>123</v>
      </c>
      <c r="L29" s="10"/>
      <c r="M29" s="3" t="s">
        <v>11</v>
      </c>
      <c r="N29" s="4" t="s">
        <v>124</v>
      </c>
      <c r="O29" s="3" t="s">
        <v>35</v>
      </c>
      <c r="P29" s="4">
        <v>100</v>
      </c>
      <c r="Q29" s="4" t="s">
        <v>314</v>
      </c>
      <c r="R29" s="4" t="s">
        <v>354</v>
      </c>
      <c r="S29" s="4"/>
    </row>
    <row r="30" spans="1:19" ht="24" customHeight="1" x14ac:dyDescent="0.15">
      <c r="A30" s="5">
        <v>44</v>
      </c>
      <c r="B30" s="19" t="s">
        <v>299</v>
      </c>
      <c r="C30" s="15">
        <v>11</v>
      </c>
      <c r="D30" s="5">
        <v>36</v>
      </c>
      <c r="E30" s="4">
        <v>4100</v>
      </c>
      <c r="F30" s="4">
        <v>30422750</v>
      </c>
      <c r="G30" s="4">
        <v>1</v>
      </c>
      <c r="H30" s="5" t="s">
        <v>386</v>
      </c>
      <c r="I30" s="9" t="s">
        <v>125</v>
      </c>
      <c r="J30" s="10"/>
      <c r="K30" s="9" t="s">
        <v>126</v>
      </c>
      <c r="L30" s="10"/>
      <c r="M30" s="3" t="s">
        <v>11</v>
      </c>
      <c r="N30" s="4" t="s">
        <v>127</v>
      </c>
      <c r="O30" s="3" t="s">
        <v>35</v>
      </c>
      <c r="P30" s="4">
        <v>100</v>
      </c>
      <c r="Q30" s="4" t="s">
        <v>314</v>
      </c>
      <c r="R30" s="4" t="s">
        <v>354</v>
      </c>
      <c r="S30" s="4"/>
    </row>
    <row r="31" spans="1:19" ht="24" customHeight="1" x14ac:dyDescent="0.15">
      <c r="A31" s="5">
        <v>62</v>
      </c>
      <c r="B31" s="19" t="s">
        <v>299</v>
      </c>
      <c r="C31" s="15">
        <v>10</v>
      </c>
      <c r="D31" s="5">
        <v>54</v>
      </c>
      <c r="E31" s="4">
        <v>4100</v>
      </c>
      <c r="F31" s="4">
        <v>30431720</v>
      </c>
      <c r="G31" s="4">
        <v>1</v>
      </c>
      <c r="H31" s="5" t="s">
        <v>386</v>
      </c>
      <c r="I31" s="9" t="s">
        <v>176</v>
      </c>
      <c r="J31" s="10"/>
      <c r="K31" s="9" t="s">
        <v>179</v>
      </c>
      <c r="L31" s="25"/>
      <c r="M31" s="3" t="s">
        <v>11</v>
      </c>
      <c r="N31" s="4" t="s">
        <v>180</v>
      </c>
      <c r="O31" s="3" t="s">
        <v>181</v>
      </c>
      <c r="P31" s="4">
        <v>36</v>
      </c>
      <c r="Q31" s="4" t="s">
        <v>314</v>
      </c>
      <c r="R31" s="4" t="s">
        <v>354</v>
      </c>
      <c r="S31" s="4"/>
    </row>
    <row r="32" spans="1:19" ht="24" customHeight="1" x14ac:dyDescent="0.15">
      <c r="A32" s="5">
        <v>63</v>
      </c>
      <c r="B32" s="19" t="s">
        <v>299</v>
      </c>
      <c r="C32" s="15">
        <v>10</v>
      </c>
      <c r="D32" s="5">
        <v>55</v>
      </c>
      <c r="E32" s="4">
        <v>4100</v>
      </c>
      <c r="F32" s="4">
        <v>30431721</v>
      </c>
      <c r="G32" s="4">
        <v>1</v>
      </c>
      <c r="H32" s="5" t="s">
        <v>386</v>
      </c>
      <c r="I32" s="9" t="s">
        <v>176</v>
      </c>
      <c r="J32" s="10"/>
      <c r="K32" s="9" t="s">
        <v>182</v>
      </c>
      <c r="L32" s="25"/>
      <c r="M32" s="3" t="s">
        <v>33</v>
      </c>
      <c r="N32" s="4" t="s">
        <v>183</v>
      </c>
      <c r="O32" s="3" t="s">
        <v>181</v>
      </c>
      <c r="P32" s="4">
        <v>36</v>
      </c>
      <c r="Q32" s="4" t="s">
        <v>314</v>
      </c>
      <c r="R32" s="4" t="s">
        <v>354</v>
      </c>
      <c r="S32" s="4"/>
    </row>
    <row r="33" spans="1:19" ht="24" customHeight="1" x14ac:dyDescent="0.15">
      <c r="A33" s="5">
        <v>95</v>
      </c>
      <c r="B33" s="19" t="s">
        <v>300</v>
      </c>
      <c r="C33" s="15">
        <v>2</v>
      </c>
      <c r="D33" s="5">
        <v>1</v>
      </c>
      <c r="E33" s="4">
        <v>4100</v>
      </c>
      <c r="F33" s="4">
        <v>30467931</v>
      </c>
      <c r="G33" s="4">
        <v>1</v>
      </c>
      <c r="H33" s="5" t="s">
        <v>386</v>
      </c>
      <c r="I33" s="9" t="s">
        <v>256</v>
      </c>
      <c r="J33" s="10"/>
      <c r="K33" s="9" t="s">
        <v>257</v>
      </c>
      <c r="L33" s="10"/>
      <c r="M33" s="3" t="s">
        <v>11</v>
      </c>
      <c r="N33" s="4" t="s">
        <v>315</v>
      </c>
      <c r="O33" s="3" t="s">
        <v>35</v>
      </c>
      <c r="P33" s="4">
        <v>100</v>
      </c>
      <c r="Q33" s="4" t="s">
        <v>314</v>
      </c>
      <c r="R33" s="4" t="s">
        <v>354</v>
      </c>
      <c r="S33" s="4"/>
    </row>
    <row r="34" spans="1:19" ht="24" customHeight="1" x14ac:dyDescent="0.15">
      <c r="A34" s="5">
        <v>45</v>
      </c>
      <c r="B34" s="19" t="s">
        <v>299</v>
      </c>
      <c r="C34" s="15">
        <v>12</v>
      </c>
      <c r="D34" s="5">
        <v>37</v>
      </c>
      <c r="E34" s="4">
        <v>4100</v>
      </c>
      <c r="F34" s="4">
        <v>30422751</v>
      </c>
      <c r="G34" s="4">
        <v>1</v>
      </c>
      <c r="H34" s="5" t="s">
        <v>388</v>
      </c>
      <c r="I34" s="9" t="s">
        <v>128</v>
      </c>
      <c r="J34" s="10"/>
      <c r="K34" s="9" t="s">
        <v>129</v>
      </c>
      <c r="L34" s="10"/>
      <c r="M34" s="3" t="s">
        <v>11</v>
      </c>
      <c r="N34" s="4" t="s">
        <v>130</v>
      </c>
      <c r="O34" s="3" t="s">
        <v>35</v>
      </c>
      <c r="P34" s="4">
        <v>100</v>
      </c>
      <c r="Q34" s="4" t="s">
        <v>314</v>
      </c>
      <c r="R34" s="31" t="s">
        <v>354</v>
      </c>
      <c r="S34" s="4"/>
    </row>
    <row r="35" spans="1:19" ht="24" customHeight="1" x14ac:dyDescent="0.15">
      <c r="A35" s="5">
        <v>46</v>
      </c>
      <c r="B35" s="19" t="s">
        <v>299</v>
      </c>
      <c r="C35" s="15">
        <v>12</v>
      </c>
      <c r="D35" s="5">
        <v>38</v>
      </c>
      <c r="E35" s="4">
        <v>4100</v>
      </c>
      <c r="F35" s="4">
        <v>30422752</v>
      </c>
      <c r="G35" s="4">
        <v>1</v>
      </c>
      <c r="H35" s="5" t="s">
        <v>388</v>
      </c>
      <c r="I35" s="9" t="s">
        <v>131</v>
      </c>
      <c r="J35" s="10"/>
      <c r="K35" s="9" t="s">
        <v>132</v>
      </c>
      <c r="L35" s="10"/>
      <c r="M35" s="3" t="s">
        <v>11</v>
      </c>
      <c r="N35" s="4" t="s">
        <v>133</v>
      </c>
      <c r="O35" s="3" t="s">
        <v>35</v>
      </c>
      <c r="P35" s="4">
        <v>100</v>
      </c>
      <c r="Q35" s="4" t="s">
        <v>314</v>
      </c>
      <c r="R35" s="4" t="s">
        <v>354</v>
      </c>
      <c r="S35" s="4"/>
    </row>
    <row r="36" spans="1:19" ht="24" customHeight="1" x14ac:dyDescent="0.15">
      <c r="A36" s="5">
        <v>47</v>
      </c>
      <c r="B36" s="19" t="s">
        <v>299</v>
      </c>
      <c r="C36" s="15">
        <v>12</v>
      </c>
      <c r="D36" s="5">
        <v>39</v>
      </c>
      <c r="E36" s="4">
        <v>4100</v>
      </c>
      <c r="F36" s="4">
        <v>30422753</v>
      </c>
      <c r="G36" s="4">
        <v>1</v>
      </c>
      <c r="H36" s="5" t="s">
        <v>388</v>
      </c>
      <c r="I36" s="9" t="s">
        <v>134</v>
      </c>
      <c r="J36" s="10"/>
      <c r="K36" s="9" t="s">
        <v>135</v>
      </c>
      <c r="L36" s="10"/>
      <c r="M36" s="3" t="s">
        <v>11</v>
      </c>
      <c r="N36" s="4" t="s">
        <v>136</v>
      </c>
      <c r="O36" s="3" t="s">
        <v>35</v>
      </c>
      <c r="P36" s="4">
        <v>100</v>
      </c>
      <c r="Q36" s="4" t="s">
        <v>314</v>
      </c>
      <c r="R36" s="4" t="s">
        <v>354</v>
      </c>
      <c r="S36" s="4"/>
    </row>
    <row r="37" spans="1:19" ht="24" customHeight="1" x14ac:dyDescent="0.15">
      <c r="A37" s="5">
        <v>48</v>
      </c>
      <c r="B37" s="19" t="s">
        <v>299</v>
      </c>
      <c r="C37" s="15">
        <v>12</v>
      </c>
      <c r="D37" s="5">
        <v>40</v>
      </c>
      <c r="E37" s="4">
        <v>4100</v>
      </c>
      <c r="F37" s="4">
        <v>30422754</v>
      </c>
      <c r="G37" s="4">
        <v>1</v>
      </c>
      <c r="H37" s="5" t="s">
        <v>388</v>
      </c>
      <c r="I37" s="9" t="s">
        <v>137</v>
      </c>
      <c r="J37" s="10"/>
      <c r="K37" s="9" t="s">
        <v>138</v>
      </c>
      <c r="L37" s="10"/>
      <c r="M37" s="3" t="s">
        <v>11</v>
      </c>
      <c r="N37" s="4" t="s">
        <v>139</v>
      </c>
      <c r="O37" s="3" t="s">
        <v>35</v>
      </c>
      <c r="P37" s="4">
        <v>100</v>
      </c>
      <c r="Q37" s="4" t="s">
        <v>314</v>
      </c>
      <c r="R37" s="4" t="s">
        <v>354</v>
      </c>
      <c r="S37" s="4"/>
    </row>
    <row r="38" spans="1:19" ht="24" customHeight="1" x14ac:dyDescent="0.15">
      <c r="A38" s="5">
        <v>68</v>
      </c>
      <c r="B38" s="19" t="s">
        <v>299</v>
      </c>
      <c r="C38" s="15">
        <v>13</v>
      </c>
      <c r="D38" s="5">
        <v>60</v>
      </c>
      <c r="E38" s="4">
        <v>4100</v>
      </c>
      <c r="F38" s="4">
        <v>30452583</v>
      </c>
      <c r="G38" s="4">
        <v>1</v>
      </c>
      <c r="H38" s="5" t="s">
        <v>388</v>
      </c>
      <c r="I38" s="9" t="s">
        <v>194</v>
      </c>
      <c r="J38" s="10"/>
      <c r="K38" s="9" t="s">
        <v>195</v>
      </c>
      <c r="L38" s="10"/>
      <c r="M38" s="3" t="s">
        <v>33</v>
      </c>
      <c r="N38" s="4" t="s">
        <v>196</v>
      </c>
      <c r="O38" s="3" t="s">
        <v>35</v>
      </c>
      <c r="P38" s="4">
        <v>100</v>
      </c>
      <c r="Q38" s="4" t="s">
        <v>314</v>
      </c>
      <c r="R38" s="31" t="s">
        <v>354</v>
      </c>
      <c r="S38" s="4"/>
    </row>
    <row r="39" spans="1:19" ht="24" customHeight="1" x14ac:dyDescent="0.15">
      <c r="A39" s="5">
        <v>69</v>
      </c>
      <c r="B39" s="19" t="s">
        <v>299</v>
      </c>
      <c r="C39" s="15">
        <v>13</v>
      </c>
      <c r="D39" s="5">
        <v>61</v>
      </c>
      <c r="E39" s="4">
        <v>4100</v>
      </c>
      <c r="F39" s="4">
        <v>30452583</v>
      </c>
      <c r="G39" s="4">
        <v>1</v>
      </c>
      <c r="H39" s="5" t="s">
        <v>388</v>
      </c>
      <c r="I39" s="9" t="s">
        <v>194</v>
      </c>
      <c r="J39" s="10"/>
      <c r="K39" s="9" t="s">
        <v>197</v>
      </c>
      <c r="L39" s="10"/>
      <c r="M39" s="3" t="s">
        <v>33</v>
      </c>
      <c r="N39" s="4" t="s">
        <v>198</v>
      </c>
      <c r="O39" s="3" t="s">
        <v>35</v>
      </c>
      <c r="P39" s="4">
        <v>100</v>
      </c>
      <c r="Q39" s="4" t="s">
        <v>314</v>
      </c>
      <c r="R39" s="4" t="s">
        <v>354</v>
      </c>
      <c r="S39" s="4"/>
    </row>
    <row r="40" spans="1:19" ht="24" customHeight="1" x14ac:dyDescent="0.15">
      <c r="A40" s="5">
        <v>70</v>
      </c>
      <c r="B40" s="19" t="s">
        <v>299</v>
      </c>
      <c r="C40" s="15">
        <v>13</v>
      </c>
      <c r="D40" s="5">
        <v>62</v>
      </c>
      <c r="E40" s="4">
        <v>4100</v>
      </c>
      <c r="F40" s="4">
        <v>30452584</v>
      </c>
      <c r="G40" s="4">
        <v>1</v>
      </c>
      <c r="H40" s="5" t="s">
        <v>388</v>
      </c>
      <c r="I40" s="9" t="s">
        <v>199</v>
      </c>
      <c r="J40" s="10"/>
      <c r="K40" s="9" t="s">
        <v>200</v>
      </c>
      <c r="L40" s="10"/>
      <c r="M40" s="3" t="s">
        <v>33</v>
      </c>
      <c r="N40" s="4" t="s">
        <v>201</v>
      </c>
      <c r="O40" s="3" t="s">
        <v>35</v>
      </c>
      <c r="P40" s="4">
        <v>100</v>
      </c>
      <c r="Q40" s="4" t="s">
        <v>314</v>
      </c>
      <c r="R40" s="4" t="s">
        <v>354</v>
      </c>
      <c r="S40" s="4"/>
    </row>
    <row r="41" spans="1:19" ht="24" customHeight="1" x14ac:dyDescent="0.15">
      <c r="A41" s="5">
        <v>7</v>
      </c>
      <c r="B41" s="19" t="s">
        <v>299</v>
      </c>
      <c r="C41" s="15">
        <v>3</v>
      </c>
      <c r="D41" s="5">
        <v>1</v>
      </c>
      <c r="E41" s="4">
        <v>4100</v>
      </c>
      <c r="F41" s="4">
        <v>30213323</v>
      </c>
      <c r="G41" s="4">
        <v>1</v>
      </c>
      <c r="H41" s="5" t="s">
        <v>385</v>
      </c>
      <c r="I41" s="9" t="s">
        <v>25</v>
      </c>
      <c r="J41" s="10"/>
      <c r="K41" s="9" t="s">
        <v>26</v>
      </c>
      <c r="L41" s="10"/>
      <c r="M41" s="3" t="s">
        <v>11</v>
      </c>
      <c r="N41" s="4" t="s">
        <v>27</v>
      </c>
      <c r="O41" s="23" t="s">
        <v>321</v>
      </c>
      <c r="P41" s="29">
        <v>150</v>
      </c>
      <c r="Q41" s="4" t="s">
        <v>313</v>
      </c>
      <c r="R41" s="4" t="s">
        <v>353</v>
      </c>
      <c r="S41" s="4"/>
    </row>
    <row r="42" spans="1:19" ht="24" customHeight="1" x14ac:dyDescent="0.15">
      <c r="A42" s="5">
        <v>30</v>
      </c>
      <c r="B42" s="19" t="s">
        <v>299</v>
      </c>
      <c r="C42" s="15">
        <v>14</v>
      </c>
      <c r="D42" s="5">
        <v>22</v>
      </c>
      <c r="E42" s="4">
        <v>4100</v>
      </c>
      <c r="F42" s="4">
        <v>30422733</v>
      </c>
      <c r="G42" s="4">
        <v>1</v>
      </c>
      <c r="H42" s="5" t="s">
        <v>385</v>
      </c>
      <c r="I42" s="9" t="s">
        <v>87</v>
      </c>
      <c r="J42" s="10"/>
      <c r="K42" s="9" t="s">
        <v>88</v>
      </c>
      <c r="L42" s="10"/>
      <c r="M42" s="3" t="s">
        <v>11</v>
      </c>
      <c r="N42" s="4" t="s">
        <v>89</v>
      </c>
      <c r="O42" s="3" t="s">
        <v>35</v>
      </c>
      <c r="P42" s="4">
        <v>100</v>
      </c>
      <c r="Q42" s="4" t="s">
        <v>314</v>
      </c>
      <c r="R42" s="4" t="s">
        <v>354</v>
      </c>
      <c r="S42" s="4"/>
    </row>
    <row r="43" spans="1:19" ht="24" customHeight="1" x14ac:dyDescent="0.15">
      <c r="A43" s="5">
        <v>105</v>
      </c>
      <c r="B43" s="19" t="s">
        <v>299</v>
      </c>
      <c r="C43" s="15">
        <v>22</v>
      </c>
      <c r="D43" s="63">
        <v>91</v>
      </c>
      <c r="E43" s="4">
        <v>4100</v>
      </c>
      <c r="F43" s="4">
        <v>30215520</v>
      </c>
      <c r="G43" s="4">
        <v>3</v>
      </c>
      <c r="H43" s="28" t="s">
        <v>390</v>
      </c>
      <c r="I43" s="9" t="s">
        <v>348</v>
      </c>
      <c r="J43" s="10"/>
      <c r="K43" s="9"/>
      <c r="L43" s="38" t="s">
        <v>346</v>
      </c>
      <c r="M43" s="3" t="s">
        <v>324</v>
      </c>
      <c r="N43" s="4" t="s">
        <v>347</v>
      </c>
      <c r="O43" s="3" t="s">
        <v>181</v>
      </c>
      <c r="P43" s="4">
        <v>40</v>
      </c>
      <c r="Q43" s="4" t="s">
        <v>314</v>
      </c>
      <c r="R43" s="4" t="s">
        <v>354</v>
      </c>
      <c r="S43" s="58"/>
    </row>
    <row r="44" spans="1:19" ht="24" customHeight="1" x14ac:dyDescent="0.15">
      <c r="A44" s="5">
        <v>103</v>
      </c>
      <c r="B44" s="19" t="s">
        <v>299</v>
      </c>
      <c r="C44" s="15">
        <v>21</v>
      </c>
      <c r="D44" s="63">
        <v>92</v>
      </c>
      <c r="E44" s="4">
        <v>4100</v>
      </c>
      <c r="F44" s="4">
        <v>30444667</v>
      </c>
      <c r="G44" s="4">
        <v>1</v>
      </c>
      <c r="H44" s="28" t="s">
        <v>391</v>
      </c>
      <c r="I44" s="9" t="s">
        <v>323</v>
      </c>
      <c r="J44" s="10"/>
      <c r="K44" s="9"/>
      <c r="L44" s="38" t="s">
        <v>327</v>
      </c>
      <c r="M44" s="3" t="s">
        <v>324</v>
      </c>
      <c r="N44" s="4" t="s">
        <v>187</v>
      </c>
      <c r="O44" s="3" t="s">
        <v>181</v>
      </c>
      <c r="P44" s="4">
        <v>40</v>
      </c>
      <c r="Q44" s="4" t="s">
        <v>314</v>
      </c>
      <c r="R44" s="4" t="s">
        <v>354</v>
      </c>
      <c r="S44" s="58"/>
    </row>
    <row r="45" spans="1:19" ht="24" customHeight="1" x14ac:dyDescent="0.15">
      <c r="A45" s="5">
        <v>104</v>
      </c>
      <c r="B45" s="19" t="s">
        <v>299</v>
      </c>
      <c r="C45" s="15">
        <v>21</v>
      </c>
      <c r="D45" s="63">
        <v>93</v>
      </c>
      <c r="E45" s="4">
        <v>4100</v>
      </c>
      <c r="F45" s="4">
        <v>30444668</v>
      </c>
      <c r="G45" s="4">
        <v>1</v>
      </c>
      <c r="H45" s="28" t="s">
        <v>391</v>
      </c>
      <c r="I45" s="9" t="s">
        <v>323</v>
      </c>
      <c r="J45" s="10"/>
      <c r="K45" s="9"/>
      <c r="L45" s="39" t="s">
        <v>326</v>
      </c>
      <c r="M45" s="3" t="s">
        <v>324</v>
      </c>
      <c r="N45" s="4" t="s">
        <v>325</v>
      </c>
      <c r="O45" s="3" t="s">
        <v>181</v>
      </c>
      <c r="P45" s="4">
        <v>40</v>
      </c>
      <c r="Q45" s="4" t="s">
        <v>314</v>
      </c>
      <c r="R45" s="4" t="s">
        <v>354</v>
      </c>
      <c r="S45" s="57"/>
    </row>
    <row r="46" spans="1:19" ht="24" customHeight="1" x14ac:dyDescent="0.15">
      <c r="A46" s="5">
        <v>107</v>
      </c>
      <c r="B46" s="19" t="s">
        <v>299</v>
      </c>
      <c r="C46" s="15">
        <v>21</v>
      </c>
      <c r="D46" s="5"/>
      <c r="E46" s="4"/>
      <c r="F46" s="4"/>
      <c r="G46" s="4"/>
      <c r="H46" s="28" t="s">
        <v>392</v>
      </c>
      <c r="I46" s="9" t="s">
        <v>393</v>
      </c>
      <c r="J46" s="10"/>
      <c r="K46" s="9"/>
      <c r="L46" s="39" t="s">
        <v>394</v>
      </c>
      <c r="M46" s="3"/>
      <c r="N46" s="4"/>
      <c r="O46" s="3"/>
      <c r="P46" s="4"/>
      <c r="Q46" s="4" t="s">
        <v>362</v>
      </c>
      <c r="R46" s="4" t="s">
        <v>354</v>
      </c>
      <c r="S46" s="59" t="s">
        <v>421</v>
      </c>
    </row>
    <row r="47" spans="1:19" hidden="1" x14ac:dyDescent="0.15"/>
    <row r="48" spans="1:19" hidden="1" x14ac:dyDescent="0.15">
      <c r="O48" s="3" t="s">
        <v>35</v>
      </c>
      <c r="P48" s="4">
        <f>COUNTIF(O5:O29,O48)</f>
        <v>21</v>
      </c>
    </row>
    <row r="49" spans="15:16" hidden="1" x14ac:dyDescent="0.15">
      <c r="O49" s="3" t="s">
        <v>13</v>
      </c>
      <c r="P49" s="4">
        <f>COUNTIF(O5:O29,O49)</f>
        <v>0</v>
      </c>
    </row>
    <row r="50" spans="15:16" hidden="1" x14ac:dyDescent="0.15">
      <c r="O50" s="3" t="s">
        <v>181</v>
      </c>
      <c r="P50" s="4">
        <f>COUNTIF(O5:O29,O50)</f>
        <v>3</v>
      </c>
    </row>
    <row r="51" spans="15:16" hidden="1" x14ac:dyDescent="0.15">
      <c r="O51" s="3" t="s">
        <v>274</v>
      </c>
      <c r="P51" s="4">
        <f>COUNTIF(O5:O29,O51)</f>
        <v>0</v>
      </c>
    </row>
    <row r="52" spans="15:16" hidden="1" x14ac:dyDescent="0.15">
      <c r="O52" s="3"/>
      <c r="P52" s="4">
        <f>SUM(P48:P51)</f>
        <v>24</v>
      </c>
    </row>
    <row r="54" spans="15:16" x14ac:dyDescent="0.15">
      <c r="O54" s="3" t="s">
        <v>314</v>
      </c>
      <c r="P54" s="4">
        <f>COUNTIF($Q$5:$Q$46,O54)</f>
        <v>39</v>
      </c>
    </row>
    <row r="55" spans="15:16" x14ac:dyDescent="0.15">
      <c r="O55" s="3" t="s">
        <v>313</v>
      </c>
      <c r="P55" s="4">
        <f>COUNTIF($Q$5:$Q$46,O55)</f>
        <v>2</v>
      </c>
    </row>
    <row r="56" spans="15:16" x14ac:dyDescent="0.15">
      <c r="O56" s="3" t="s">
        <v>362</v>
      </c>
      <c r="P56" s="4">
        <f>COUNTIF($Q$5:$Q$46,O56)</f>
        <v>1</v>
      </c>
    </row>
    <row r="57" spans="15:16" x14ac:dyDescent="0.15">
      <c r="O57" s="3"/>
      <c r="P57" s="4">
        <f>SUM(P54:P56)</f>
        <v>42</v>
      </c>
    </row>
  </sheetData>
  <autoFilter ref="A4:S33">
    <sortState ref="A5:S33">
      <sortCondition ref="H4"/>
    </sortState>
  </autoFilter>
  <mergeCells count="1"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C65"/>
  <sheetViews>
    <sheetView view="pageBreakPreview" topLeftCell="H1" zoomScaleNormal="100" zoomScaleSheetLayoutView="100" workbookViewId="0">
      <selection activeCell="I44" sqref="I44"/>
    </sheetView>
  </sheetViews>
  <sheetFormatPr defaultRowHeight="13.5" x14ac:dyDescent="0.15"/>
  <cols>
    <col min="1" max="4" width="4.625" customWidth="1"/>
    <col min="5" max="5" width="7.25" customWidth="1"/>
    <col min="6" max="6" width="10" customWidth="1"/>
    <col min="7" max="7" width="5.375" customWidth="1"/>
    <col min="8" max="8" width="7.625" bestFit="1" customWidth="1"/>
    <col min="9" max="9" width="30.75" bestFit="1" customWidth="1"/>
    <col min="10" max="10" width="38.125" customWidth="1"/>
    <col min="12" max="12" width="10" bestFit="1" customWidth="1"/>
    <col min="13" max="13" width="25" bestFit="1" customWidth="1"/>
    <col min="14" max="14" width="7.125" bestFit="1" customWidth="1"/>
    <col min="15" max="15" width="5.25" bestFit="1" customWidth="1"/>
  </cols>
  <sheetData>
    <row r="2" spans="1:16383" s="22" customFormat="1" ht="25.5" customHeight="1" x14ac:dyDescent="0.15">
      <c r="A2" s="20" t="s">
        <v>276</v>
      </c>
      <c r="B2" s="14" t="s">
        <v>294</v>
      </c>
      <c r="C2" s="14" t="s">
        <v>295</v>
      </c>
      <c r="D2" s="14" t="s">
        <v>296</v>
      </c>
      <c r="E2" s="12" t="s">
        <v>280</v>
      </c>
      <c r="F2" s="12" t="s">
        <v>281</v>
      </c>
      <c r="G2" s="12" t="s">
        <v>282</v>
      </c>
      <c r="H2" s="20" t="s">
        <v>277</v>
      </c>
      <c r="I2" s="12" t="s">
        <v>3</v>
      </c>
      <c r="J2" s="12" t="s">
        <v>4</v>
      </c>
      <c r="K2" s="20" t="s">
        <v>279</v>
      </c>
      <c r="L2" s="12" t="s">
        <v>5</v>
      </c>
      <c r="M2" s="12" t="s">
        <v>6</v>
      </c>
      <c r="N2" s="12" t="s">
        <v>7</v>
      </c>
      <c r="O2" s="12" t="s">
        <v>8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  <c r="XFC2" s="21"/>
    </row>
    <row r="3" spans="1:16383" ht="27.95" customHeight="1" x14ac:dyDescent="0.15">
      <c r="A3" s="5">
        <v>24</v>
      </c>
      <c r="B3" s="19" t="s">
        <v>299</v>
      </c>
      <c r="C3" s="15">
        <v>6</v>
      </c>
      <c r="D3" s="5">
        <v>16</v>
      </c>
      <c r="E3" s="4">
        <v>4100</v>
      </c>
      <c r="F3" s="4">
        <v>30422650</v>
      </c>
      <c r="G3" s="4">
        <v>1</v>
      </c>
      <c r="H3" s="5" t="s">
        <v>304</v>
      </c>
      <c r="I3" s="9" t="s">
        <v>71</v>
      </c>
      <c r="J3" s="9" t="s">
        <v>72</v>
      </c>
      <c r="K3" s="10"/>
      <c r="L3" s="3" t="s">
        <v>11</v>
      </c>
      <c r="M3" s="4" t="s">
        <v>73</v>
      </c>
      <c r="N3" s="3" t="s">
        <v>35</v>
      </c>
      <c r="O3" s="4">
        <v>100</v>
      </c>
    </row>
    <row r="4" spans="1:16383" ht="27.95" customHeight="1" x14ac:dyDescent="0.15">
      <c r="A4" s="5">
        <v>25</v>
      </c>
      <c r="B4" s="19" t="s">
        <v>299</v>
      </c>
      <c r="C4" s="15">
        <v>5</v>
      </c>
      <c r="D4" s="5">
        <v>17</v>
      </c>
      <c r="E4" s="4">
        <v>4100</v>
      </c>
      <c r="F4" s="4">
        <v>30422651</v>
      </c>
      <c r="G4" s="4">
        <v>1</v>
      </c>
      <c r="H4" s="5" t="s">
        <v>304</v>
      </c>
      <c r="I4" s="9" t="s">
        <v>74</v>
      </c>
      <c r="J4" s="9" t="s">
        <v>75</v>
      </c>
      <c r="K4" s="10"/>
      <c r="L4" s="3" t="s">
        <v>11</v>
      </c>
      <c r="M4" s="4" t="s">
        <v>76</v>
      </c>
      <c r="N4" s="3" t="s">
        <v>35</v>
      </c>
      <c r="O4" s="4">
        <v>100</v>
      </c>
    </row>
    <row r="5" spans="1:16383" ht="27.95" customHeight="1" x14ac:dyDescent="0.15">
      <c r="A5" s="5">
        <v>52</v>
      </c>
      <c r="B5" s="19" t="s">
        <v>299</v>
      </c>
      <c r="C5" s="15">
        <v>5</v>
      </c>
      <c r="D5" s="5">
        <v>44</v>
      </c>
      <c r="E5" s="4">
        <v>4100</v>
      </c>
      <c r="F5" s="4">
        <v>30422758</v>
      </c>
      <c r="G5" s="4">
        <v>1</v>
      </c>
      <c r="H5" s="5" t="s">
        <v>304</v>
      </c>
      <c r="I5" s="9" t="s">
        <v>149</v>
      </c>
      <c r="J5" s="9" t="s">
        <v>150</v>
      </c>
      <c r="K5" s="10"/>
      <c r="L5" s="3" t="s">
        <v>11</v>
      </c>
      <c r="M5" s="4" t="s">
        <v>151</v>
      </c>
      <c r="N5" s="3" t="s">
        <v>35</v>
      </c>
      <c r="O5" s="4">
        <v>100</v>
      </c>
    </row>
    <row r="6" spans="1:16383" ht="27.95" customHeight="1" x14ac:dyDescent="0.15">
      <c r="A6" s="5">
        <v>53</v>
      </c>
      <c r="B6" s="19" t="s">
        <v>299</v>
      </c>
      <c r="C6" s="15">
        <v>5</v>
      </c>
      <c r="D6" s="5">
        <v>45</v>
      </c>
      <c r="E6" s="4">
        <v>4100</v>
      </c>
      <c r="F6" s="4">
        <v>30422759</v>
      </c>
      <c r="G6" s="4">
        <v>1</v>
      </c>
      <c r="H6" s="5" t="s">
        <v>304</v>
      </c>
      <c r="I6" s="9" t="s">
        <v>152</v>
      </c>
      <c r="J6" s="9" t="s">
        <v>153</v>
      </c>
      <c r="K6" s="10"/>
      <c r="L6" s="3" t="s">
        <v>11</v>
      </c>
      <c r="M6" s="4" t="s">
        <v>154</v>
      </c>
      <c r="N6" s="3" t="s">
        <v>35</v>
      </c>
      <c r="O6" s="4">
        <v>100</v>
      </c>
    </row>
    <row r="7" spans="1:16383" ht="27.95" customHeight="1" x14ac:dyDescent="0.15">
      <c r="A7" s="5">
        <v>60</v>
      </c>
      <c r="B7" s="19" t="s">
        <v>299</v>
      </c>
      <c r="C7" s="15">
        <v>4</v>
      </c>
      <c r="D7" s="5">
        <v>52</v>
      </c>
      <c r="E7" s="4">
        <v>4100</v>
      </c>
      <c r="F7" s="4">
        <v>30424892</v>
      </c>
      <c r="G7" s="4">
        <v>1</v>
      </c>
      <c r="H7" s="5" t="s">
        <v>304</v>
      </c>
      <c r="I7" s="9" t="s">
        <v>173</v>
      </c>
      <c r="J7" s="9" t="s">
        <v>174</v>
      </c>
      <c r="K7" s="10"/>
      <c r="L7" s="3" t="s">
        <v>41</v>
      </c>
      <c r="M7" s="4" t="s">
        <v>175</v>
      </c>
      <c r="N7" s="3" t="s">
        <v>35</v>
      </c>
      <c r="O7" s="4">
        <v>100</v>
      </c>
    </row>
    <row r="8" spans="1:16383" ht="27.95" customHeight="1" x14ac:dyDescent="0.15">
      <c r="A8" s="5">
        <v>66</v>
      </c>
      <c r="B8" s="19" t="s">
        <v>299</v>
      </c>
      <c r="C8" s="15">
        <v>6</v>
      </c>
      <c r="D8" s="5">
        <v>58</v>
      </c>
      <c r="E8" s="4">
        <v>4100</v>
      </c>
      <c r="F8" s="4">
        <v>30444520</v>
      </c>
      <c r="G8" s="4">
        <v>1</v>
      </c>
      <c r="H8" s="5" t="s">
        <v>304</v>
      </c>
      <c r="I8" s="9" t="s">
        <v>188</v>
      </c>
      <c r="J8" s="9" t="s">
        <v>189</v>
      </c>
      <c r="K8" s="10"/>
      <c r="L8" s="3" t="s">
        <v>33</v>
      </c>
      <c r="M8" s="4" t="s">
        <v>190</v>
      </c>
      <c r="N8" s="3" t="s">
        <v>35</v>
      </c>
      <c r="O8" s="4">
        <v>100</v>
      </c>
    </row>
    <row r="9" spans="1:16383" ht="27.95" customHeight="1" x14ac:dyDescent="0.15">
      <c r="A9" s="5">
        <v>67</v>
      </c>
      <c r="B9" s="19" t="s">
        <v>299</v>
      </c>
      <c r="C9" s="15">
        <v>6</v>
      </c>
      <c r="D9" s="5">
        <v>59</v>
      </c>
      <c r="E9" s="4">
        <v>4100</v>
      </c>
      <c r="F9" s="4">
        <v>30444522</v>
      </c>
      <c r="G9" s="4">
        <v>1</v>
      </c>
      <c r="H9" s="5" t="s">
        <v>304</v>
      </c>
      <c r="I9" s="9" t="s">
        <v>191</v>
      </c>
      <c r="J9" s="9" t="s">
        <v>192</v>
      </c>
      <c r="K9" s="10"/>
      <c r="L9" s="3" t="s">
        <v>33</v>
      </c>
      <c r="M9" s="4" t="s">
        <v>193</v>
      </c>
      <c r="N9" s="3" t="s">
        <v>35</v>
      </c>
      <c r="O9" s="4">
        <v>100</v>
      </c>
    </row>
    <row r="10" spans="1:16383" ht="27.95" customHeight="1" x14ac:dyDescent="0.15">
      <c r="A10" s="5">
        <v>98</v>
      </c>
      <c r="B10" s="19" t="s">
        <v>301</v>
      </c>
      <c r="C10" s="15">
        <v>1</v>
      </c>
      <c r="D10" s="5">
        <v>1</v>
      </c>
      <c r="E10" s="4">
        <v>4100</v>
      </c>
      <c r="F10" s="4">
        <v>30474296</v>
      </c>
      <c r="G10" s="4">
        <v>1</v>
      </c>
      <c r="H10" s="5" t="s">
        <v>304</v>
      </c>
      <c r="I10" s="9" t="s">
        <v>263</v>
      </c>
      <c r="J10" s="9" t="s">
        <v>264</v>
      </c>
      <c r="K10" s="10"/>
      <c r="L10" s="3" t="s">
        <v>33</v>
      </c>
      <c r="M10" s="4" t="s">
        <v>265</v>
      </c>
      <c r="N10" s="3" t="s">
        <v>28</v>
      </c>
      <c r="O10" s="4">
        <v>60</v>
      </c>
    </row>
    <row r="11" spans="1:16383" ht="27.95" customHeight="1" x14ac:dyDescent="0.15">
      <c r="A11" s="5">
        <v>99</v>
      </c>
      <c r="B11" s="19" t="s">
        <v>301</v>
      </c>
      <c r="C11" s="15">
        <v>1</v>
      </c>
      <c r="D11" s="5">
        <v>2</v>
      </c>
      <c r="E11" s="4">
        <v>4100</v>
      </c>
      <c r="F11" s="4">
        <v>30474858</v>
      </c>
      <c r="G11" s="4">
        <v>1</v>
      </c>
      <c r="H11" s="5" t="s">
        <v>304</v>
      </c>
      <c r="I11" s="9" t="s">
        <v>263</v>
      </c>
      <c r="J11" s="9" t="s">
        <v>266</v>
      </c>
      <c r="K11" s="10"/>
      <c r="L11" s="3" t="s">
        <v>11</v>
      </c>
      <c r="M11" s="4" t="s">
        <v>267</v>
      </c>
      <c r="N11" s="3" t="s">
        <v>28</v>
      </c>
      <c r="O11" s="4">
        <v>60</v>
      </c>
    </row>
    <row r="12" spans="1:16383" ht="27.95" customHeight="1" x14ac:dyDescent="0.15">
      <c r="A12" s="5">
        <v>100</v>
      </c>
      <c r="B12" s="19" t="s">
        <v>301</v>
      </c>
      <c r="C12" s="15">
        <v>1</v>
      </c>
      <c r="D12" s="5">
        <v>3</v>
      </c>
      <c r="E12" s="4">
        <v>4100</v>
      </c>
      <c r="F12" s="4">
        <v>30474859</v>
      </c>
      <c r="G12" s="4">
        <v>1</v>
      </c>
      <c r="H12" s="5" t="s">
        <v>304</v>
      </c>
      <c r="I12" s="9" t="s">
        <v>263</v>
      </c>
      <c r="J12" s="9" t="s">
        <v>268</v>
      </c>
      <c r="K12" s="10"/>
      <c r="L12" s="3" t="s">
        <v>11</v>
      </c>
      <c r="M12" s="4" t="s">
        <v>269</v>
      </c>
      <c r="N12" s="3" t="s">
        <v>28</v>
      </c>
      <c r="O12" s="4">
        <v>60</v>
      </c>
    </row>
    <row r="13" spans="1:16383" ht="27.95" customHeight="1" x14ac:dyDescent="0.15">
      <c r="A13" s="5">
        <v>101</v>
      </c>
      <c r="B13" s="19" t="s">
        <v>301</v>
      </c>
      <c r="C13" s="15">
        <v>1</v>
      </c>
      <c r="D13" s="5">
        <v>4</v>
      </c>
      <c r="E13" s="4">
        <v>4100</v>
      </c>
      <c r="F13" s="4">
        <v>30474860</v>
      </c>
      <c r="G13" s="4">
        <v>1</v>
      </c>
      <c r="H13" s="5" t="s">
        <v>304</v>
      </c>
      <c r="I13" s="9" t="s">
        <v>263</v>
      </c>
      <c r="J13" s="9" t="s">
        <v>270</v>
      </c>
      <c r="K13" s="10"/>
      <c r="L13" s="3" t="s">
        <v>11</v>
      </c>
      <c r="M13" s="4" t="s">
        <v>271</v>
      </c>
      <c r="N13" s="3" t="s">
        <v>28</v>
      </c>
      <c r="O13" s="4">
        <v>60</v>
      </c>
    </row>
    <row r="14" spans="1:16383" ht="27.95" customHeight="1" x14ac:dyDescent="0.15">
      <c r="A14" s="5">
        <v>13</v>
      </c>
      <c r="B14" s="19" t="s">
        <v>299</v>
      </c>
      <c r="C14" s="15">
        <v>18</v>
      </c>
      <c r="D14" s="5">
        <v>5</v>
      </c>
      <c r="E14" s="4">
        <v>4100</v>
      </c>
      <c r="F14" s="4">
        <v>30422637</v>
      </c>
      <c r="G14" s="4">
        <v>1</v>
      </c>
      <c r="H14" s="5" t="s">
        <v>302</v>
      </c>
      <c r="I14" s="9" t="s">
        <v>39</v>
      </c>
      <c r="J14" s="9" t="s">
        <v>40</v>
      </c>
      <c r="K14" s="10"/>
      <c r="L14" s="3" t="s">
        <v>41</v>
      </c>
      <c r="M14" s="4" t="s">
        <v>42</v>
      </c>
      <c r="N14" s="3" t="s">
        <v>35</v>
      </c>
      <c r="O14" s="4">
        <v>100</v>
      </c>
    </row>
    <row r="15" spans="1:16383" ht="27.95" customHeight="1" x14ac:dyDescent="0.15">
      <c r="A15" s="5">
        <v>14</v>
      </c>
      <c r="B15" s="19" t="s">
        <v>299</v>
      </c>
      <c r="C15" s="15">
        <v>18</v>
      </c>
      <c r="D15" s="5">
        <v>6</v>
      </c>
      <c r="E15" s="4">
        <v>4100</v>
      </c>
      <c r="F15" s="4">
        <v>30422638</v>
      </c>
      <c r="G15" s="4">
        <v>1</v>
      </c>
      <c r="H15" s="5" t="s">
        <v>302</v>
      </c>
      <c r="I15" s="9" t="s">
        <v>43</v>
      </c>
      <c r="J15" s="9" t="s">
        <v>44</v>
      </c>
      <c r="K15" s="10"/>
      <c r="L15" s="3" t="s">
        <v>41</v>
      </c>
      <c r="M15" s="4" t="s">
        <v>42</v>
      </c>
      <c r="N15" s="3" t="s">
        <v>35</v>
      </c>
      <c r="O15" s="4">
        <v>100</v>
      </c>
    </row>
    <row r="16" spans="1:16383" ht="27.95" customHeight="1" x14ac:dyDescent="0.15">
      <c r="A16" s="5">
        <v>21</v>
      </c>
      <c r="B16" s="19" t="s">
        <v>299</v>
      </c>
      <c r="C16" s="15">
        <v>17</v>
      </c>
      <c r="D16" s="5">
        <v>13</v>
      </c>
      <c r="E16" s="4">
        <v>4100</v>
      </c>
      <c r="F16" s="4">
        <v>30422645</v>
      </c>
      <c r="G16" s="4">
        <v>1</v>
      </c>
      <c r="H16" s="5" t="s">
        <v>302</v>
      </c>
      <c r="I16" s="9" t="s">
        <v>63</v>
      </c>
      <c r="J16" s="9" t="s">
        <v>64</v>
      </c>
      <c r="K16" s="10"/>
      <c r="L16" s="3" t="s">
        <v>11</v>
      </c>
      <c r="M16" s="4" t="s">
        <v>65</v>
      </c>
      <c r="N16" s="3" t="s">
        <v>13</v>
      </c>
      <c r="O16" s="4">
        <v>7</v>
      </c>
    </row>
    <row r="17" spans="1:15" ht="27.95" customHeight="1" x14ac:dyDescent="0.15">
      <c r="A17" s="5">
        <v>22</v>
      </c>
      <c r="B17" s="19" t="s">
        <v>299</v>
      </c>
      <c r="C17" s="15">
        <v>18</v>
      </c>
      <c r="D17" s="5">
        <v>14</v>
      </c>
      <c r="E17" s="4">
        <v>4100</v>
      </c>
      <c r="F17" s="4">
        <v>30422646</v>
      </c>
      <c r="G17" s="4">
        <v>1</v>
      </c>
      <c r="H17" s="5" t="s">
        <v>302</v>
      </c>
      <c r="I17" s="9" t="s">
        <v>66</v>
      </c>
      <c r="J17" s="9" t="s">
        <v>67</v>
      </c>
      <c r="K17" s="10"/>
      <c r="L17" s="3" t="s">
        <v>11</v>
      </c>
      <c r="M17" s="4" t="s">
        <v>42</v>
      </c>
      <c r="N17" s="3" t="s">
        <v>35</v>
      </c>
      <c r="O17" s="4">
        <v>100</v>
      </c>
    </row>
    <row r="18" spans="1:15" ht="27.95" customHeight="1" x14ac:dyDescent="0.15">
      <c r="A18" s="5">
        <v>23</v>
      </c>
      <c r="B18" s="19" t="s">
        <v>299</v>
      </c>
      <c r="C18" s="15">
        <v>15</v>
      </c>
      <c r="D18" s="5">
        <v>15</v>
      </c>
      <c r="E18" s="4">
        <v>4100</v>
      </c>
      <c r="F18" s="4">
        <v>30422647</v>
      </c>
      <c r="G18" s="4">
        <v>1</v>
      </c>
      <c r="H18" s="5" t="s">
        <v>302</v>
      </c>
      <c r="I18" s="9" t="s">
        <v>68</v>
      </c>
      <c r="J18" s="9" t="s">
        <v>69</v>
      </c>
      <c r="K18" s="10"/>
      <c r="L18" s="3" t="s">
        <v>11</v>
      </c>
      <c r="M18" s="4" t="s">
        <v>70</v>
      </c>
      <c r="N18" s="3" t="s">
        <v>35</v>
      </c>
      <c r="O18" s="4">
        <v>100</v>
      </c>
    </row>
    <row r="19" spans="1:15" ht="27.95" customHeight="1" x14ac:dyDescent="0.15">
      <c r="A19" s="5">
        <v>29</v>
      </c>
      <c r="B19" s="19" t="s">
        <v>299</v>
      </c>
      <c r="C19" s="15">
        <v>16</v>
      </c>
      <c r="D19" s="5">
        <v>21</v>
      </c>
      <c r="E19" s="4">
        <v>4100</v>
      </c>
      <c r="F19" s="4">
        <v>30422732</v>
      </c>
      <c r="G19" s="4">
        <v>1</v>
      </c>
      <c r="H19" s="5" t="s">
        <v>302</v>
      </c>
      <c r="I19" s="9" t="s">
        <v>84</v>
      </c>
      <c r="J19" s="9" t="s">
        <v>85</v>
      </c>
      <c r="K19" s="10"/>
      <c r="L19" s="3" t="s">
        <v>41</v>
      </c>
      <c r="M19" s="4" t="s">
        <v>86</v>
      </c>
      <c r="N19" s="3" t="s">
        <v>35</v>
      </c>
      <c r="O19" s="4">
        <v>100</v>
      </c>
    </row>
    <row r="20" spans="1:15" ht="27.95" customHeight="1" x14ac:dyDescent="0.15">
      <c r="A20" s="5">
        <v>49</v>
      </c>
      <c r="B20" s="19" t="s">
        <v>299</v>
      </c>
      <c r="C20" s="15">
        <v>17</v>
      </c>
      <c r="D20" s="5">
        <v>41</v>
      </c>
      <c r="E20" s="4">
        <v>4100</v>
      </c>
      <c r="F20" s="4">
        <v>30422755</v>
      </c>
      <c r="G20" s="4">
        <v>1</v>
      </c>
      <c r="H20" s="5" t="s">
        <v>302</v>
      </c>
      <c r="I20" s="9" t="s">
        <v>140</v>
      </c>
      <c r="J20" s="9" t="s">
        <v>141</v>
      </c>
      <c r="K20" s="10"/>
      <c r="L20" s="3" t="s">
        <v>11</v>
      </c>
      <c r="M20" s="4" t="s">
        <v>142</v>
      </c>
      <c r="N20" s="3" t="s">
        <v>35</v>
      </c>
      <c r="O20" s="4">
        <v>100</v>
      </c>
    </row>
    <row r="21" spans="1:15" ht="27.95" customHeight="1" x14ac:dyDescent="0.15">
      <c r="A21" s="5">
        <v>50</v>
      </c>
      <c r="B21" s="19" t="s">
        <v>299</v>
      </c>
      <c r="C21" s="15">
        <v>16</v>
      </c>
      <c r="D21" s="5">
        <v>42</v>
      </c>
      <c r="E21" s="4">
        <v>4100</v>
      </c>
      <c r="F21" s="4">
        <v>30422756</v>
      </c>
      <c r="G21" s="4">
        <v>1</v>
      </c>
      <c r="H21" s="5" t="s">
        <v>302</v>
      </c>
      <c r="I21" s="9" t="s">
        <v>143</v>
      </c>
      <c r="J21" s="9" t="s">
        <v>144</v>
      </c>
      <c r="K21" s="10"/>
      <c r="L21" s="3" t="s">
        <v>11</v>
      </c>
      <c r="M21" s="4" t="s">
        <v>145</v>
      </c>
      <c r="N21" s="3" t="s">
        <v>35</v>
      </c>
      <c r="O21" s="4">
        <v>100</v>
      </c>
    </row>
    <row r="22" spans="1:15" ht="27.95" customHeight="1" x14ac:dyDescent="0.15">
      <c r="A22" s="5">
        <v>51</v>
      </c>
      <c r="B22" s="19" t="s">
        <v>299</v>
      </c>
      <c r="C22" s="15">
        <v>15</v>
      </c>
      <c r="D22" s="5">
        <v>43</v>
      </c>
      <c r="E22" s="4">
        <v>4100</v>
      </c>
      <c r="F22" s="4">
        <v>30422757</v>
      </c>
      <c r="G22" s="4">
        <v>1</v>
      </c>
      <c r="H22" s="5" t="s">
        <v>302</v>
      </c>
      <c r="I22" s="9" t="s">
        <v>146</v>
      </c>
      <c r="J22" s="9" t="s">
        <v>147</v>
      </c>
      <c r="K22" s="10"/>
      <c r="L22" s="3" t="s">
        <v>11</v>
      </c>
      <c r="M22" s="4" t="s">
        <v>148</v>
      </c>
      <c r="N22" s="3" t="s">
        <v>35</v>
      </c>
      <c r="O22" s="4">
        <v>100</v>
      </c>
    </row>
    <row r="23" spans="1:15" ht="27.95" customHeight="1" x14ac:dyDescent="0.15">
      <c r="A23" s="5">
        <v>59</v>
      </c>
      <c r="B23" s="19" t="s">
        <v>299</v>
      </c>
      <c r="C23" s="15">
        <v>16</v>
      </c>
      <c r="D23" s="5">
        <v>51</v>
      </c>
      <c r="E23" s="4">
        <v>4100</v>
      </c>
      <c r="F23" s="4">
        <v>30422792</v>
      </c>
      <c r="G23" s="4">
        <v>1</v>
      </c>
      <c r="H23" s="5" t="s">
        <v>302</v>
      </c>
      <c r="I23" s="9" t="s">
        <v>170</v>
      </c>
      <c r="J23" s="9" t="s">
        <v>171</v>
      </c>
      <c r="K23" s="10"/>
      <c r="L23" s="3" t="s">
        <v>11</v>
      </c>
      <c r="M23" s="4" t="s">
        <v>172</v>
      </c>
      <c r="N23" s="3" t="s">
        <v>35</v>
      </c>
      <c r="O23" s="4">
        <v>100</v>
      </c>
    </row>
    <row r="24" spans="1:15" ht="27.95" customHeight="1" x14ac:dyDescent="0.15">
      <c r="A24" s="5">
        <v>9</v>
      </c>
      <c r="B24" s="19" t="s">
        <v>299</v>
      </c>
      <c r="C24" s="15">
        <v>18</v>
      </c>
      <c r="D24" s="5">
        <v>3</v>
      </c>
      <c r="E24" s="4">
        <v>4100</v>
      </c>
      <c r="F24" s="4">
        <v>30381759</v>
      </c>
      <c r="G24" s="4">
        <v>1</v>
      </c>
      <c r="H24" s="5" t="s">
        <v>305</v>
      </c>
      <c r="I24" s="9" t="s">
        <v>31</v>
      </c>
      <c r="J24" s="9" t="s">
        <v>32</v>
      </c>
      <c r="K24" s="10"/>
      <c r="L24" s="3" t="s">
        <v>33</v>
      </c>
      <c r="M24" s="4" t="s">
        <v>34</v>
      </c>
      <c r="N24" s="3" t="s">
        <v>35</v>
      </c>
      <c r="O24" s="4">
        <v>100</v>
      </c>
    </row>
    <row r="25" spans="1:15" ht="27.95" customHeight="1" x14ac:dyDescent="0.15">
      <c r="A25" s="5">
        <v>10</v>
      </c>
      <c r="B25" s="19" t="s">
        <v>299</v>
      </c>
      <c r="C25" s="15">
        <v>18</v>
      </c>
      <c r="D25" s="5">
        <v>3</v>
      </c>
      <c r="E25" s="4">
        <v>4100</v>
      </c>
      <c r="F25" s="4">
        <v>30381759</v>
      </c>
      <c r="G25" s="4">
        <v>1</v>
      </c>
      <c r="H25" s="5" t="s">
        <v>305</v>
      </c>
      <c r="I25" s="9" t="s">
        <v>31</v>
      </c>
      <c r="J25" s="9" t="s">
        <v>32</v>
      </c>
      <c r="K25" s="10"/>
      <c r="L25" s="3" t="s">
        <v>33</v>
      </c>
      <c r="M25" s="4" t="s">
        <v>34</v>
      </c>
      <c r="N25" s="3" t="s">
        <v>35</v>
      </c>
      <c r="O25" s="4">
        <v>100</v>
      </c>
    </row>
    <row r="26" spans="1:15" ht="27.95" customHeight="1" x14ac:dyDescent="0.15">
      <c r="A26" s="5">
        <v>11</v>
      </c>
      <c r="B26" s="19" t="s">
        <v>299</v>
      </c>
      <c r="C26" s="15">
        <v>7</v>
      </c>
      <c r="D26" s="5">
        <v>4</v>
      </c>
      <c r="E26" s="4">
        <v>4100</v>
      </c>
      <c r="F26" s="4">
        <v>30381760</v>
      </c>
      <c r="G26" s="4">
        <v>1</v>
      </c>
      <c r="H26" s="5" t="s">
        <v>305</v>
      </c>
      <c r="I26" s="9" t="s">
        <v>36</v>
      </c>
      <c r="J26" s="9" t="s">
        <v>37</v>
      </c>
      <c r="K26" s="10"/>
      <c r="L26" s="3" t="s">
        <v>33</v>
      </c>
      <c r="M26" s="4" t="s">
        <v>38</v>
      </c>
      <c r="N26" s="3" t="s">
        <v>35</v>
      </c>
      <c r="O26" s="4">
        <v>100</v>
      </c>
    </row>
    <row r="27" spans="1:15" ht="27.95" customHeight="1" x14ac:dyDescent="0.15">
      <c r="A27" s="5">
        <v>12</v>
      </c>
      <c r="B27" s="19" t="s">
        <v>299</v>
      </c>
      <c r="C27" s="15">
        <v>7</v>
      </c>
      <c r="D27" s="5">
        <v>4</v>
      </c>
      <c r="E27" s="4">
        <v>4100</v>
      </c>
      <c r="F27" s="4">
        <v>30381760</v>
      </c>
      <c r="G27" s="4">
        <v>1</v>
      </c>
      <c r="H27" s="5" t="s">
        <v>305</v>
      </c>
      <c r="I27" s="9" t="s">
        <v>36</v>
      </c>
      <c r="J27" s="9" t="s">
        <v>37</v>
      </c>
      <c r="K27" s="10"/>
      <c r="L27" s="3" t="s">
        <v>33</v>
      </c>
      <c r="M27" s="4" t="s">
        <v>38</v>
      </c>
      <c r="N27" s="3" t="s">
        <v>35</v>
      </c>
      <c r="O27" s="4">
        <v>100</v>
      </c>
    </row>
    <row r="28" spans="1:15" ht="27.95" customHeight="1" x14ac:dyDescent="0.15">
      <c r="A28" s="5">
        <v>15</v>
      </c>
      <c r="B28" s="19" t="s">
        <v>299</v>
      </c>
      <c r="C28" s="15">
        <v>19</v>
      </c>
      <c r="D28" s="5">
        <v>7</v>
      </c>
      <c r="E28" s="4">
        <v>4100</v>
      </c>
      <c r="F28" s="4">
        <v>30422639</v>
      </c>
      <c r="G28" s="4">
        <v>1</v>
      </c>
      <c r="H28" s="5" t="s">
        <v>305</v>
      </c>
      <c r="I28" s="9" t="s">
        <v>45</v>
      </c>
      <c r="J28" s="9" t="s">
        <v>46</v>
      </c>
      <c r="K28" s="10"/>
      <c r="L28" s="3" t="s">
        <v>11</v>
      </c>
      <c r="M28" s="4" t="s">
        <v>47</v>
      </c>
      <c r="N28" s="3" t="s">
        <v>35</v>
      </c>
      <c r="O28" s="4">
        <v>100</v>
      </c>
    </row>
    <row r="29" spans="1:15" ht="27.95" customHeight="1" x14ac:dyDescent="0.15">
      <c r="A29" s="5">
        <v>26</v>
      </c>
      <c r="B29" s="19" t="s">
        <v>299</v>
      </c>
      <c r="C29" s="15">
        <v>17</v>
      </c>
      <c r="D29" s="5">
        <v>18</v>
      </c>
      <c r="E29" s="4">
        <v>4100</v>
      </c>
      <c r="F29" s="4">
        <v>30422652</v>
      </c>
      <c r="G29" s="4">
        <v>1</v>
      </c>
      <c r="H29" s="5" t="s">
        <v>305</v>
      </c>
      <c r="I29" s="9" t="s">
        <v>77</v>
      </c>
      <c r="J29" s="9" t="s">
        <v>78</v>
      </c>
      <c r="K29" s="10"/>
      <c r="L29" s="3" t="s">
        <v>11</v>
      </c>
      <c r="M29" s="4" t="s">
        <v>79</v>
      </c>
      <c r="N29" s="3" t="s">
        <v>35</v>
      </c>
      <c r="O29" s="4">
        <v>100</v>
      </c>
    </row>
    <row r="30" spans="1:15" ht="27.95" customHeight="1" x14ac:dyDescent="0.15">
      <c r="A30" s="5">
        <v>27</v>
      </c>
      <c r="B30" s="19" t="s">
        <v>299</v>
      </c>
      <c r="C30" s="15">
        <v>19</v>
      </c>
      <c r="D30" s="5">
        <v>19</v>
      </c>
      <c r="E30" s="4">
        <v>4100</v>
      </c>
      <c r="F30" s="4">
        <v>30422679</v>
      </c>
      <c r="G30" s="4">
        <v>1</v>
      </c>
      <c r="H30" s="5" t="s">
        <v>305</v>
      </c>
      <c r="I30" s="9" t="s">
        <v>45</v>
      </c>
      <c r="J30" s="9" t="s">
        <v>80</v>
      </c>
      <c r="K30" s="10"/>
      <c r="L30" s="3" t="s">
        <v>41</v>
      </c>
      <c r="M30" s="4" t="s">
        <v>47</v>
      </c>
      <c r="N30" s="3" t="s">
        <v>35</v>
      </c>
      <c r="O30" s="4">
        <v>100</v>
      </c>
    </row>
    <row r="31" spans="1:15" ht="27.95" customHeight="1" x14ac:dyDescent="0.15">
      <c r="A31" s="5">
        <v>28</v>
      </c>
      <c r="B31" s="19" t="s">
        <v>299</v>
      </c>
      <c r="C31" s="15">
        <v>18</v>
      </c>
      <c r="D31" s="5">
        <v>20</v>
      </c>
      <c r="E31" s="4">
        <v>4100</v>
      </c>
      <c r="F31" s="4">
        <v>30422683</v>
      </c>
      <c r="G31" s="4">
        <v>1</v>
      </c>
      <c r="H31" s="5" t="s">
        <v>305</v>
      </c>
      <c r="I31" s="9" t="s">
        <v>81</v>
      </c>
      <c r="J31" s="9" t="s">
        <v>82</v>
      </c>
      <c r="K31" s="10"/>
      <c r="L31" s="3" t="s">
        <v>41</v>
      </c>
      <c r="M31" s="4" t="s">
        <v>83</v>
      </c>
      <c r="N31" s="3" t="s">
        <v>35</v>
      </c>
      <c r="O31" s="4">
        <v>100</v>
      </c>
    </row>
    <row r="32" spans="1:15" ht="27.95" customHeight="1" x14ac:dyDescent="0.15">
      <c r="A32" s="5">
        <v>32</v>
      </c>
      <c r="B32" s="19" t="s">
        <v>299</v>
      </c>
      <c r="C32" s="15">
        <v>18</v>
      </c>
      <c r="D32" s="5">
        <v>24</v>
      </c>
      <c r="E32" s="4">
        <v>4100</v>
      </c>
      <c r="F32" s="4">
        <v>30422736</v>
      </c>
      <c r="G32" s="4">
        <v>1</v>
      </c>
      <c r="H32" s="5" t="s">
        <v>305</v>
      </c>
      <c r="I32" s="9" t="s">
        <v>93</v>
      </c>
      <c r="J32" s="9" t="s">
        <v>94</v>
      </c>
      <c r="K32" s="10"/>
      <c r="L32" s="3" t="s">
        <v>41</v>
      </c>
      <c r="M32" s="4" t="s">
        <v>34</v>
      </c>
      <c r="N32" s="3" t="s">
        <v>35</v>
      </c>
      <c r="O32" s="4">
        <v>100</v>
      </c>
    </row>
    <row r="33" spans="1:15" ht="27.95" customHeight="1" x14ac:dyDescent="0.15">
      <c r="A33" s="5">
        <v>72</v>
      </c>
      <c r="B33" s="19" t="s">
        <v>299</v>
      </c>
      <c r="C33" s="15">
        <v>8</v>
      </c>
      <c r="D33" s="5">
        <v>64</v>
      </c>
      <c r="E33" s="4">
        <v>4100</v>
      </c>
      <c r="F33" s="4">
        <v>30469343</v>
      </c>
      <c r="G33" s="4">
        <v>1</v>
      </c>
      <c r="H33" s="5" t="s">
        <v>305</v>
      </c>
      <c r="I33" s="9" t="s">
        <v>205</v>
      </c>
      <c r="J33" s="9" t="s">
        <v>206</v>
      </c>
      <c r="K33" s="10"/>
      <c r="L33" s="3" t="s">
        <v>11</v>
      </c>
      <c r="M33" s="4" t="s">
        <v>207</v>
      </c>
      <c r="N33" s="3" t="s">
        <v>35</v>
      </c>
      <c r="O33" s="4">
        <v>100</v>
      </c>
    </row>
    <row r="34" spans="1:15" ht="27.95" customHeight="1" x14ac:dyDescent="0.15">
      <c r="A34" s="5">
        <v>73</v>
      </c>
      <c r="B34" s="19" t="s">
        <v>299</v>
      </c>
      <c r="C34" s="15">
        <v>9</v>
      </c>
      <c r="D34" s="5">
        <v>65</v>
      </c>
      <c r="E34" s="4">
        <v>4100</v>
      </c>
      <c r="F34" s="4">
        <v>30469345</v>
      </c>
      <c r="G34" s="4">
        <v>1</v>
      </c>
      <c r="H34" s="5" t="s">
        <v>305</v>
      </c>
      <c r="I34" s="9" t="s">
        <v>208</v>
      </c>
      <c r="J34" s="9" t="s">
        <v>209</v>
      </c>
      <c r="K34" s="10"/>
      <c r="L34" s="3" t="s">
        <v>11</v>
      </c>
      <c r="M34" s="4" t="s">
        <v>210</v>
      </c>
      <c r="N34" s="3" t="s">
        <v>35</v>
      </c>
      <c r="O34" s="4">
        <v>100</v>
      </c>
    </row>
    <row r="35" spans="1:15" ht="27.95" customHeight="1" x14ac:dyDescent="0.15">
      <c r="A35" s="5">
        <v>74</v>
      </c>
      <c r="B35" s="19" t="s">
        <v>299</v>
      </c>
      <c r="C35" s="15">
        <v>9</v>
      </c>
      <c r="D35" s="5">
        <v>66</v>
      </c>
      <c r="E35" s="4">
        <v>4100</v>
      </c>
      <c r="F35" s="4">
        <v>30469347</v>
      </c>
      <c r="G35" s="4">
        <v>1</v>
      </c>
      <c r="H35" s="5" t="s">
        <v>305</v>
      </c>
      <c r="I35" s="9" t="s">
        <v>208</v>
      </c>
      <c r="J35" s="9" t="s">
        <v>211</v>
      </c>
      <c r="K35" s="10"/>
      <c r="L35" s="3" t="s">
        <v>11</v>
      </c>
      <c r="M35" s="4" t="s">
        <v>212</v>
      </c>
      <c r="N35" s="3" t="s">
        <v>35</v>
      </c>
      <c r="O35" s="4">
        <v>100</v>
      </c>
    </row>
    <row r="36" spans="1:15" ht="27.95" customHeight="1" x14ac:dyDescent="0.15">
      <c r="A36" s="5">
        <v>78</v>
      </c>
      <c r="B36" s="19" t="s">
        <v>299</v>
      </c>
      <c r="C36" s="15">
        <v>7</v>
      </c>
      <c r="D36" s="5">
        <v>70</v>
      </c>
      <c r="E36" s="4">
        <v>4100</v>
      </c>
      <c r="F36" s="4">
        <v>30477377</v>
      </c>
      <c r="G36" s="4">
        <v>1</v>
      </c>
      <c r="H36" s="5" t="s">
        <v>305</v>
      </c>
      <c r="I36" s="9" t="s">
        <v>219</v>
      </c>
      <c r="J36" s="9" t="s">
        <v>220</v>
      </c>
      <c r="K36" s="10"/>
      <c r="L36" s="3" t="s">
        <v>11</v>
      </c>
      <c r="M36" s="4" t="s">
        <v>221</v>
      </c>
      <c r="N36" s="3" t="s">
        <v>35</v>
      </c>
      <c r="O36" s="4">
        <v>100</v>
      </c>
    </row>
    <row r="37" spans="1:15" ht="27.95" customHeight="1" x14ac:dyDescent="0.15">
      <c r="A37" s="5">
        <v>79</v>
      </c>
      <c r="B37" s="19" t="s">
        <v>299</v>
      </c>
      <c r="C37" s="15">
        <v>17</v>
      </c>
      <c r="D37" s="5">
        <v>71</v>
      </c>
      <c r="E37" s="4">
        <v>4100</v>
      </c>
      <c r="F37" s="4">
        <v>30477378</v>
      </c>
      <c r="G37" s="4">
        <v>1</v>
      </c>
      <c r="H37" s="5" t="s">
        <v>305</v>
      </c>
      <c r="I37" s="9" t="s">
        <v>219</v>
      </c>
      <c r="J37" s="9" t="s">
        <v>222</v>
      </c>
      <c r="K37" s="10"/>
      <c r="L37" s="3" t="s">
        <v>11</v>
      </c>
      <c r="M37" s="4" t="s">
        <v>223</v>
      </c>
      <c r="N37" s="3" t="s">
        <v>35</v>
      </c>
      <c r="O37" s="4">
        <v>100</v>
      </c>
    </row>
    <row r="38" spans="1:15" ht="27.95" customHeight="1" x14ac:dyDescent="0.15">
      <c r="A38" s="5">
        <v>80</v>
      </c>
      <c r="B38" s="19" t="s">
        <v>299</v>
      </c>
      <c r="C38" s="15">
        <v>17</v>
      </c>
      <c r="D38" s="5">
        <v>72</v>
      </c>
      <c r="E38" s="4">
        <v>4100</v>
      </c>
      <c r="F38" s="4">
        <v>30477379</v>
      </c>
      <c r="G38" s="4">
        <v>1</v>
      </c>
      <c r="H38" s="5" t="s">
        <v>305</v>
      </c>
      <c r="I38" s="9" t="s">
        <v>219</v>
      </c>
      <c r="J38" s="9" t="s">
        <v>224</v>
      </c>
      <c r="K38" s="10"/>
      <c r="L38" s="3" t="s">
        <v>11</v>
      </c>
      <c r="M38" s="4" t="s">
        <v>225</v>
      </c>
      <c r="N38" s="3" t="s">
        <v>35</v>
      </c>
      <c r="O38" s="4">
        <v>100</v>
      </c>
    </row>
    <row r="39" spans="1:15" ht="27.95" customHeight="1" x14ac:dyDescent="0.15">
      <c r="A39" s="5">
        <v>81</v>
      </c>
      <c r="B39" s="19" t="s">
        <v>299</v>
      </c>
      <c r="C39" s="15">
        <v>17</v>
      </c>
      <c r="D39" s="5">
        <v>73</v>
      </c>
      <c r="E39" s="4">
        <v>4100</v>
      </c>
      <c r="F39" s="4">
        <v>30477380</v>
      </c>
      <c r="G39" s="4">
        <v>1</v>
      </c>
      <c r="H39" s="5" t="s">
        <v>305</v>
      </c>
      <c r="I39" s="9" t="s">
        <v>219</v>
      </c>
      <c r="J39" s="9" t="s">
        <v>226</v>
      </c>
      <c r="K39" s="10"/>
      <c r="L39" s="3" t="s">
        <v>11</v>
      </c>
      <c r="M39" s="4" t="s">
        <v>227</v>
      </c>
      <c r="N39" s="3" t="s">
        <v>28</v>
      </c>
      <c r="O39" s="4">
        <v>100</v>
      </c>
    </row>
    <row r="40" spans="1:15" ht="27.95" customHeight="1" x14ac:dyDescent="0.15">
      <c r="A40" s="5">
        <v>82</v>
      </c>
      <c r="B40" s="19" t="s">
        <v>299</v>
      </c>
      <c r="C40" s="15">
        <v>17</v>
      </c>
      <c r="D40" s="5">
        <v>74</v>
      </c>
      <c r="E40" s="4">
        <v>4100</v>
      </c>
      <c r="F40" s="4">
        <v>30477381</v>
      </c>
      <c r="G40" s="4">
        <v>1</v>
      </c>
      <c r="H40" s="5" t="s">
        <v>305</v>
      </c>
      <c r="I40" s="9" t="s">
        <v>219</v>
      </c>
      <c r="J40" s="9" t="s">
        <v>228</v>
      </c>
      <c r="K40" s="10"/>
      <c r="L40" s="3" t="s">
        <v>11</v>
      </c>
      <c r="M40" s="4" t="s">
        <v>229</v>
      </c>
      <c r="N40" s="3" t="s">
        <v>28</v>
      </c>
      <c r="O40" s="4">
        <v>100</v>
      </c>
    </row>
    <row r="41" spans="1:15" ht="27.95" customHeight="1" x14ac:dyDescent="0.15">
      <c r="A41" s="5">
        <v>83</v>
      </c>
      <c r="B41" s="19" t="s">
        <v>299</v>
      </c>
      <c r="C41" s="15">
        <v>18</v>
      </c>
      <c r="D41" s="5">
        <v>75</v>
      </c>
      <c r="E41" s="4">
        <v>4100</v>
      </c>
      <c r="F41" s="4">
        <v>30494698</v>
      </c>
      <c r="G41" s="4">
        <v>1</v>
      </c>
      <c r="H41" s="5" t="s">
        <v>305</v>
      </c>
      <c r="I41" s="9" t="s">
        <v>230</v>
      </c>
      <c r="J41" s="9" t="s">
        <v>231</v>
      </c>
      <c r="K41" s="10"/>
      <c r="L41" s="3" t="s">
        <v>11</v>
      </c>
      <c r="M41" s="4" t="s">
        <v>232</v>
      </c>
      <c r="N41" s="3" t="s">
        <v>13</v>
      </c>
      <c r="O41" s="4">
        <v>9</v>
      </c>
    </row>
    <row r="42" spans="1:15" ht="27.95" customHeight="1" x14ac:dyDescent="0.15">
      <c r="A42" s="5">
        <v>84</v>
      </c>
      <c r="B42" s="19" t="s">
        <v>299</v>
      </c>
      <c r="C42" s="15">
        <v>18</v>
      </c>
      <c r="D42" s="5">
        <v>76</v>
      </c>
      <c r="E42" s="4">
        <v>4100</v>
      </c>
      <c r="F42" s="4">
        <v>30494700</v>
      </c>
      <c r="G42" s="4">
        <v>1</v>
      </c>
      <c r="H42" s="5" t="s">
        <v>305</v>
      </c>
      <c r="I42" s="9" t="s">
        <v>230</v>
      </c>
      <c r="J42" s="9" t="s">
        <v>233</v>
      </c>
      <c r="K42" s="10"/>
      <c r="L42" s="3" t="s">
        <v>11</v>
      </c>
      <c r="M42" s="4" t="s">
        <v>234</v>
      </c>
      <c r="N42" s="3" t="s">
        <v>13</v>
      </c>
      <c r="O42" s="4">
        <v>9</v>
      </c>
    </row>
    <row r="43" spans="1:15" ht="27.95" customHeight="1" x14ac:dyDescent="0.15">
      <c r="A43" s="5">
        <v>85</v>
      </c>
      <c r="B43" s="19" t="s">
        <v>299</v>
      </c>
      <c r="C43" s="15">
        <v>18</v>
      </c>
      <c r="D43" s="5">
        <v>77</v>
      </c>
      <c r="E43" s="4">
        <v>4100</v>
      </c>
      <c r="F43" s="4">
        <v>30494703</v>
      </c>
      <c r="G43" s="4">
        <v>1</v>
      </c>
      <c r="H43" s="5" t="s">
        <v>305</v>
      </c>
      <c r="I43" s="9" t="s">
        <v>230</v>
      </c>
      <c r="J43" s="9" t="s">
        <v>235</v>
      </c>
      <c r="K43" s="10"/>
      <c r="L43" s="3" t="s">
        <v>11</v>
      </c>
      <c r="M43" s="4" t="s">
        <v>236</v>
      </c>
      <c r="N43" s="3" t="s">
        <v>13</v>
      </c>
      <c r="O43" s="4">
        <v>9</v>
      </c>
    </row>
    <row r="44" spans="1:15" ht="27.95" customHeight="1" x14ac:dyDescent="0.15">
      <c r="A44" s="5">
        <v>86</v>
      </c>
      <c r="B44" s="19" t="s">
        <v>299</v>
      </c>
      <c r="C44" s="15">
        <v>8</v>
      </c>
      <c r="D44" s="5">
        <v>78</v>
      </c>
      <c r="E44" s="4">
        <v>4100</v>
      </c>
      <c r="F44" s="4">
        <v>30494704</v>
      </c>
      <c r="G44" s="4">
        <v>1</v>
      </c>
      <c r="H44" s="5" t="s">
        <v>305</v>
      </c>
      <c r="I44" s="9" t="s">
        <v>230</v>
      </c>
      <c r="J44" s="9" t="s">
        <v>237</v>
      </c>
      <c r="K44" s="10"/>
      <c r="L44" s="3" t="s">
        <v>11</v>
      </c>
      <c r="M44" s="4" t="s">
        <v>238</v>
      </c>
      <c r="N44" s="3" t="s">
        <v>13</v>
      </c>
      <c r="O44" s="4">
        <v>9</v>
      </c>
    </row>
    <row r="45" spans="1:15" ht="27.95" customHeight="1" x14ac:dyDescent="0.15">
      <c r="A45" s="5">
        <v>87</v>
      </c>
      <c r="B45" s="19" t="s">
        <v>299</v>
      </c>
      <c r="C45" s="15">
        <v>8</v>
      </c>
      <c r="D45" s="5">
        <v>79</v>
      </c>
      <c r="E45" s="4">
        <v>4100</v>
      </c>
      <c r="F45" s="4">
        <v>30494705</v>
      </c>
      <c r="G45" s="4">
        <v>1</v>
      </c>
      <c r="H45" s="5" t="s">
        <v>305</v>
      </c>
      <c r="I45" s="9" t="s">
        <v>230</v>
      </c>
      <c r="J45" s="9" t="s">
        <v>239</v>
      </c>
      <c r="K45" s="10"/>
      <c r="L45" s="3" t="s">
        <v>11</v>
      </c>
      <c r="M45" s="4" t="s">
        <v>240</v>
      </c>
      <c r="N45" s="3" t="s">
        <v>13</v>
      </c>
      <c r="O45" s="4">
        <v>9</v>
      </c>
    </row>
    <row r="46" spans="1:15" ht="27.95" customHeight="1" x14ac:dyDescent="0.15">
      <c r="A46" s="5">
        <v>88</v>
      </c>
      <c r="B46" s="19" t="s">
        <v>299</v>
      </c>
      <c r="C46" s="15">
        <v>8</v>
      </c>
      <c r="D46" s="5">
        <v>80</v>
      </c>
      <c r="E46" s="4">
        <v>4100</v>
      </c>
      <c r="F46" s="4">
        <v>30494706</v>
      </c>
      <c r="G46" s="4">
        <v>1</v>
      </c>
      <c r="H46" s="5" t="s">
        <v>305</v>
      </c>
      <c r="I46" s="9" t="s">
        <v>230</v>
      </c>
      <c r="J46" s="9" t="s">
        <v>241</v>
      </c>
      <c r="K46" s="10"/>
      <c r="L46" s="3" t="s">
        <v>11</v>
      </c>
      <c r="M46" s="4" t="s">
        <v>242</v>
      </c>
      <c r="N46" s="3" t="s">
        <v>13</v>
      </c>
      <c r="O46" s="4">
        <v>9</v>
      </c>
    </row>
    <row r="47" spans="1:15" ht="27.95" customHeight="1" x14ac:dyDescent="0.15">
      <c r="A47" s="5">
        <v>92</v>
      </c>
      <c r="B47" s="19" t="s">
        <v>299</v>
      </c>
      <c r="C47" s="15">
        <v>18</v>
      </c>
      <c r="D47" s="5">
        <v>83</v>
      </c>
      <c r="E47" s="4">
        <v>4100</v>
      </c>
      <c r="F47" s="4">
        <v>30519954</v>
      </c>
      <c r="G47" s="4">
        <v>1</v>
      </c>
      <c r="H47" s="5" t="s">
        <v>305</v>
      </c>
      <c r="I47" s="9" t="s">
        <v>249</v>
      </c>
      <c r="J47" s="9" t="s">
        <v>250</v>
      </c>
      <c r="K47" s="10"/>
      <c r="L47" s="3" t="s">
        <v>11</v>
      </c>
      <c r="M47" s="4" t="s">
        <v>251</v>
      </c>
      <c r="N47" s="3" t="s">
        <v>181</v>
      </c>
      <c r="O47" s="4">
        <v>20</v>
      </c>
    </row>
    <row r="48" spans="1:15" ht="27.95" customHeight="1" x14ac:dyDescent="0.15">
      <c r="A48" s="5">
        <v>93</v>
      </c>
      <c r="B48" s="19" t="s">
        <v>299</v>
      </c>
      <c r="C48" s="15">
        <v>18</v>
      </c>
      <c r="D48" s="5">
        <v>84</v>
      </c>
      <c r="E48" s="4">
        <v>4100</v>
      </c>
      <c r="F48" s="4">
        <v>30519955</v>
      </c>
      <c r="G48" s="4">
        <v>1</v>
      </c>
      <c r="H48" s="5" t="s">
        <v>305</v>
      </c>
      <c r="I48" s="9" t="s">
        <v>249</v>
      </c>
      <c r="J48" s="9" t="s">
        <v>252</v>
      </c>
      <c r="K48" s="10"/>
      <c r="L48" s="3" t="s">
        <v>11</v>
      </c>
      <c r="M48" s="4" t="s">
        <v>253</v>
      </c>
      <c r="N48" s="3" t="s">
        <v>181</v>
      </c>
      <c r="O48" s="4">
        <v>20</v>
      </c>
    </row>
    <row r="49" spans="1:16" ht="27.95" customHeight="1" x14ac:dyDescent="0.15">
      <c r="A49" s="5">
        <v>94</v>
      </c>
      <c r="B49" s="19" t="s">
        <v>299</v>
      </c>
      <c r="C49" s="15">
        <v>8</v>
      </c>
      <c r="D49" s="5">
        <v>85</v>
      </c>
      <c r="E49" s="4">
        <v>4100</v>
      </c>
      <c r="F49" s="4">
        <v>30519956</v>
      </c>
      <c r="G49" s="4">
        <v>1</v>
      </c>
      <c r="H49" s="5" t="s">
        <v>305</v>
      </c>
      <c r="I49" s="9" t="s">
        <v>249</v>
      </c>
      <c r="J49" s="9" t="s">
        <v>254</v>
      </c>
      <c r="K49" s="10"/>
      <c r="L49" s="3" t="s">
        <v>11</v>
      </c>
      <c r="M49" s="4" t="s">
        <v>255</v>
      </c>
      <c r="N49" s="3" t="s">
        <v>181</v>
      </c>
      <c r="O49" s="4">
        <v>20</v>
      </c>
    </row>
    <row r="50" spans="1:16" ht="27.95" customHeight="1" x14ac:dyDescent="0.15">
      <c r="A50" s="5">
        <v>102</v>
      </c>
      <c r="B50" s="19" t="s">
        <v>301</v>
      </c>
      <c r="C50" s="15">
        <v>2</v>
      </c>
      <c r="D50" s="5">
        <v>5</v>
      </c>
      <c r="E50" s="4">
        <v>4100</v>
      </c>
      <c r="F50" s="4">
        <v>30511317</v>
      </c>
      <c r="G50" s="4">
        <v>1</v>
      </c>
      <c r="H50" s="5" t="s">
        <v>305</v>
      </c>
      <c r="I50" s="9" t="s">
        <v>25</v>
      </c>
      <c r="J50" s="9" t="s">
        <v>272</v>
      </c>
      <c r="K50" s="10"/>
      <c r="L50" s="3" t="s">
        <v>11</v>
      </c>
      <c r="M50" s="4" t="s">
        <v>273</v>
      </c>
      <c r="N50" s="3" t="s">
        <v>13</v>
      </c>
      <c r="O50" s="4">
        <v>9</v>
      </c>
    </row>
    <row r="51" spans="1:16" ht="27.95" customHeight="1" x14ac:dyDescent="0.15">
      <c r="A51" s="5">
        <v>16</v>
      </c>
      <c r="B51" s="19" t="s">
        <v>299</v>
      </c>
      <c r="C51" s="15">
        <v>19</v>
      </c>
      <c r="D51" s="5">
        <v>8</v>
      </c>
      <c r="E51" s="4">
        <v>4100</v>
      </c>
      <c r="F51" s="4">
        <v>30422640</v>
      </c>
      <c r="G51" s="4">
        <v>1</v>
      </c>
      <c r="H51" s="5" t="s">
        <v>303</v>
      </c>
      <c r="I51" s="9" t="s">
        <v>48</v>
      </c>
      <c r="J51" s="9" t="s">
        <v>49</v>
      </c>
      <c r="K51" s="10"/>
      <c r="L51" s="3" t="s">
        <v>11</v>
      </c>
      <c r="M51" s="4" t="s">
        <v>50</v>
      </c>
      <c r="N51" s="3" t="s">
        <v>35</v>
      </c>
      <c r="O51" s="4">
        <v>100</v>
      </c>
    </row>
    <row r="52" spans="1:16" ht="27.95" customHeight="1" x14ac:dyDescent="0.15">
      <c r="A52" s="5">
        <v>17</v>
      </c>
      <c r="B52" s="19" t="s">
        <v>299</v>
      </c>
      <c r="C52" s="15">
        <v>19</v>
      </c>
      <c r="D52" s="5">
        <v>9</v>
      </c>
      <c r="E52" s="4">
        <v>4100</v>
      </c>
      <c r="F52" s="4">
        <v>30422641</v>
      </c>
      <c r="G52" s="4">
        <v>1</v>
      </c>
      <c r="H52" s="5" t="s">
        <v>303</v>
      </c>
      <c r="I52" s="9" t="s">
        <v>51</v>
      </c>
      <c r="J52" s="9" t="s">
        <v>52</v>
      </c>
      <c r="K52" s="10"/>
      <c r="L52" s="3" t="s">
        <v>11</v>
      </c>
      <c r="M52" s="4" t="s">
        <v>53</v>
      </c>
      <c r="N52" s="3" t="s">
        <v>35</v>
      </c>
      <c r="O52" s="4">
        <v>100</v>
      </c>
    </row>
    <row r="53" spans="1:16" ht="27.95" customHeight="1" x14ac:dyDescent="0.15">
      <c r="A53" s="5">
        <v>35</v>
      </c>
      <c r="B53" s="19" t="s">
        <v>299</v>
      </c>
      <c r="C53" s="15">
        <v>21</v>
      </c>
      <c r="D53" s="5">
        <v>27</v>
      </c>
      <c r="E53" s="4">
        <v>4100</v>
      </c>
      <c r="F53" s="4">
        <v>30422741</v>
      </c>
      <c r="G53" s="4">
        <v>1</v>
      </c>
      <c r="H53" s="5" t="s">
        <v>303</v>
      </c>
      <c r="I53" s="9" t="s">
        <v>100</v>
      </c>
      <c r="J53" s="9" t="s">
        <v>101</v>
      </c>
      <c r="K53" s="10"/>
      <c r="L53" s="3" t="s">
        <v>11</v>
      </c>
      <c r="M53" s="4" t="s">
        <v>102</v>
      </c>
      <c r="N53" s="3" t="s">
        <v>35</v>
      </c>
      <c r="O53" s="4">
        <v>100</v>
      </c>
    </row>
    <row r="54" spans="1:16" ht="27.95" customHeight="1" x14ac:dyDescent="0.15">
      <c r="A54" s="5">
        <v>36</v>
      </c>
      <c r="B54" s="19" t="s">
        <v>299</v>
      </c>
      <c r="C54" s="15">
        <v>21</v>
      </c>
      <c r="D54" s="5">
        <v>28</v>
      </c>
      <c r="E54" s="4">
        <v>4100</v>
      </c>
      <c r="F54" s="4">
        <v>30422742</v>
      </c>
      <c r="G54" s="4">
        <v>1</v>
      </c>
      <c r="H54" s="5" t="s">
        <v>303</v>
      </c>
      <c r="I54" s="9" t="s">
        <v>103</v>
      </c>
      <c r="J54" s="9" t="s">
        <v>104</v>
      </c>
      <c r="K54" s="10"/>
      <c r="L54" s="3" t="s">
        <v>11</v>
      </c>
      <c r="M54" s="4" t="s">
        <v>105</v>
      </c>
      <c r="N54" s="3" t="s">
        <v>35</v>
      </c>
      <c r="O54" s="4">
        <v>100</v>
      </c>
      <c r="P54" s="16" t="s">
        <v>297</v>
      </c>
    </row>
    <row r="55" spans="1:16" ht="27.95" customHeight="1" x14ac:dyDescent="0.15">
      <c r="A55" s="5">
        <v>37</v>
      </c>
      <c r="B55" s="19" t="s">
        <v>299</v>
      </c>
      <c r="C55" s="15">
        <v>21</v>
      </c>
      <c r="D55" s="5">
        <v>29</v>
      </c>
      <c r="E55" s="4">
        <v>4100</v>
      </c>
      <c r="F55" s="4">
        <v>30422743</v>
      </c>
      <c r="G55" s="4">
        <v>1</v>
      </c>
      <c r="H55" s="5" t="s">
        <v>303</v>
      </c>
      <c r="I55" s="9" t="s">
        <v>106</v>
      </c>
      <c r="J55" s="9" t="s">
        <v>107</v>
      </c>
      <c r="K55" s="10"/>
      <c r="L55" s="3" t="s">
        <v>11</v>
      </c>
      <c r="M55" s="4" t="s">
        <v>108</v>
      </c>
      <c r="N55" s="3" t="s">
        <v>35</v>
      </c>
      <c r="O55" s="4">
        <v>100</v>
      </c>
    </row>
    <row r="56" spans="1:16" ht="27.95" customHeight="1" x14ac:dyDescent="0.15">
      <c r="A56" s="5">
        <v>38</v>
      </c>
      <c r="B56" s="19" t="s">
        <v>299</v>
      </c>
      <c r="C56" s="15">
        <v>20</v>
      </c>
      <c r="D56" s="5">
        <v>30</v>
      </c>
      <c r="E56" s="4">
        <v>4100</v>
      </c>
      <c r="F56" s="4">
        <v>30422744</v>
      </c>
      <c r="G56" s="4">
        <v>1</v>
      </c>
      <c r="H56" s="5" t="s">
        <v>303</v>
      </c>
      <c r="I56" s="9" t="s">
        <v>109</v>
      </c>
      <c r="J56" s="9" t="s">
        <v>110</v>
      </c>
      <c r="K56" s="10"/>
      <c r="L56" s="3" t="s">
        <v>11</v>
      </c>
      <c r="M56" s="4" t="s">
        <v>111</v>
      </c>
      <c r="N56" s="3" t="s">
        <v>35</v>
      </c>
      <c r="O56" s="4">
        <v>100</v>
      </c>
    </row>
    <row r="57" spans="1:16" ht="27.95" customHeight="1" x14ac:dyDescent="0.15">
      <c r="A57" s="5">
        <v>39</v>
      </c>
      <c r="B57" s="19" t="s">
        <v>299</v>
      </c>
      <c r="C57" s="15">
        <v>20</v>
      </c>
      <c r="D57" s="5">
        <v>31</v>
      </c>
      <c r="E57" s="4">
        <v>4100</v>
      </c>
      <c r="F57" s="4">
        <v>30422745</v>
      </c>
      <c r="G57" s="4">
        <v>1</v>
      </c>
      <c r="H57" s="5" t="s">
        <v>303</v>
      </c>
      <c r="I57" s="9" t="s">
        <v>112</v>
      </c>
      <c r="J57" s="9" t="s">
        <v>113</v>
      </c>
      <c r="K57" s="10"/>
      <c r="L57" s="3" t="s">
        <v>11</v>
      </c>
      <c r="M57" s="4" t="s">
        <v>114</v>
      </c>
      <c r="N57" s="3" t="s">
        <v>35</v>
      </c>
      <c r="O57" s="4">
        <v>100</v>
      </c>
      <c r="P57" s="17" t="s">
        <v>297</v>
      </c>
    </row>
    <row r="58" spans="1:16" ht="27.95" customHeight="1" x14ac:dyDescent="0.15">
      <c r="A58" s="5">
        <v>40</v>
      </c>
      <c r="B58" s="19" t="s">
        <v>299</v>
      </c>
      <c r="C58" s="15">
        <v>20</v>
      </c>
      <c r="D58" s="5">
        <v>32</v>
      </c>
      <c r="E58" s="4">
        <v>4100</v>
      </c>
      <c r="F58" s="4">
        <v>30422746</v>
      </c>
      <c r="G58" s="4">
        <v>1</v>
      </c>
      <c r="H58" s="5" t="s">
        <v>303</v>
      </c>
      <c r="I58" s="9" t="s">
        <v>115</v>
      </c>
      <c r="J58" s="9" t="s">
        <v>116</v>
      </c>
      <c r="K58" s="10"/>
      <c r="L58" s="3" t="s">
        <v>11</v>
      </c>
      <c r="M58" s="4" t="s">
        <v>117</v>
      </c>
      <c r="N58" s="3" t="s">
        <v>35</v>
      </c>
      <c r="O58" s="4">
        <v>100</v>
      </c>
    </row>
    <row r="59" spans="1:16" ht="27.95" customHeight="1" x14ac:dyDescent="0.15">
      <c r="A59" s="5">
        <v>64</v>
      </c>
      <c r="B59" s="19" t="s">
        <v>299</v>
      </c>
      <c r="C59" s="15">
        <v>21</v>
      </c>
      <c r="D59" s="5">
        <v>56</v>
      </c>
      <c r="E59" s="4">
        <v>4100</v>
      </c>
      <c r="F59" s="4">
        <v>30434446</v>
      </c>
      <c r="G59" s="4">
        <v>1</v>
      </c>
      <c r="H59" s="5" t="s">
        <v>303</v>
      </c>
      <c r="I59" s="9" t="s">
        <v>31</v>
      </c>
      <c r="J59" s="9" t="s">
        <v>184</v>
      </c>
      <c r="K59" s="10"/>
      <c r="L59" s="3" t="s">
        <v>11</v>
      </c>
      <c r="M59" s="4" t="s">
        <v>185</v>
      </c>
      <c r="N59" s="3" t="s">
        <v>181</v>
      </c>
      <c r="O59" s="4">
        <v>20</v>
      </c>
    </row>
    <row r="60" spans="1:16" ht="27.95" customHeight="1" x14ac:dyDescent="0.15">
      <c r="A60" s="5">
        <v>65</v>
      </c>
      <c r="B60" s="19" t="s">
        <v>299</v>
      </c>
      <c r="C60" s="15">
        <v>21</v>
      </c>
      <c r="D60" s="5">
        <v>57</v>
      </c>
      <c r="E60" s="4">
        <v>4100</v>
      </c>
      <c r="F60" s="4">
        <v>30434447</v>
      </c>
      <c r="G60" s="4">
        <v>1</v>
      </c>
      <c r="H60" s="5" t="s">
        <v>303</v>
      </c>
      <c r="I60" s="9" t="s">
        <v>31</v>
      </c>
      <c r="J60" s="9" t="s">
        <v>186</v>
      </c>
      <c r="K60" s="10"/>
      <c r="L60" s="3" t="s">
        <v>41</v>
      </c>
      <c r="M60" s="4" t="s">
        <v>187</v>
      </c>
      <c r="N60" s="3" t="s">
        <v>181</v>
      </c>
      <c r="O60" s="4">
        <v>20</v>
      </c>
    </row>
    <row r="61" spans="1:16" ht="27.95" customHeight="1" x14ac:dyDescent="0.15">
      <c r="A61" s="5">
        <v>71</v>
      </c>
      <c r="B61" s="19" t="s">
        <v>299</v>
      </c>
      <c r="C61" s="15">
        <v>9</v>
      </c>
      <c r="D61" s="5">
        <v>63</v>
      </c>
      <c r="E61" s="4">
        <v>4100</v>
      </c>
      <c r="F61" s="4">
        <v>30467663</v>
      </c>
      <c r="G61" s="4">
        <v>1</v>
      </c>
      <c r="H61" s="5" t="s">
        <v>303</v>
      </c>
      <c r="I61" s="9" t="s">
        <v>202</v>
      </c>
      <c r="J61" s="9" t="s">
        <v>203</v>
      </c>
      <c r="K61" s="10"/>
      <c r="L61" s="3" t="s">
        <v>33</v>
      </c>
      <c r="M61" s="4" t="s">
        <v>204</v>
      </c>
      <c r="N61" s="3" t="s">
        <v>35</v>
      </c>
      <c r="O61" s="4">
        <v>100</v>
      </c>
    </row>
    <row r="62" spans="1:16" ht="27.95" customHeight="1" x14ac:dyDescent="0.15">
      <c r="A62" s="5">
        <v>75</v>
      </c>
      <c r="B62" s="19" t="s">
        <v>299</v>
      </c>
      <c r="C62" s="15">
        <v>9</v>
      </c>
      <c r="D62" s="5">
        <v>67</v>
      </c>
      <c r="E62" s="4">
        <v>4100</v>
      </c>
      <c r="F62" s="4">
        <v>30469349</v>
      </c>
      <c r="G62" s="4">
        <v>1</v>
      </c>
      <c r="H62" s="5" t="s">
        <v>303</v>
      </c>
      <c r="I62" s="9" t="s">
        <v>208</v>
      </c>
      <c r="J62" s="9" t="s">
        <v>213</v>
      </c>
      <c r="K62" s="10"/>
      <c r="L62" s="3" t="s">
        <v>11</v>
      </c>
      <c r="M62" s="4" t="s">
        <v>214</v>
      </c>
      <c r="N62" s="3" t="s">
        <v>35</v>
      </c>
      <c r="O62" s="4">
        <v>100</v>
      </c>
    </row>
    <row r="63" spans="1:16" ht="27.95" customHeight="1" x14ac:dyDescent="0.15">
      <c r="A63" s="5">
        <v>76</v>
      </c>
      <c r="B63" s="19" t="s">
        <v>299</v>
      </c>
      <c r="C63" s="15">
        <v>9</v>
      </c>
      <c r="D63" s="5">
        <v>68</v>
      </c>
      <c r="E63" s="4">
        <v>4100</v>
      </c>
      <c r="F63" s="4">
        <v>30469350</v>
      </c>
      <c r="G63" s="4">
        <v>1</v>
      </c>
      <c r="H63" s="5" t="s">
        <v>303</v>
      </c>
      <c r="I63" s="9" t="s">
        <v>208</v>
      </c>
      <c r="J63" s="9" t="s">
        <v>215</v>
      </c>
      <c r="K63" s="10"/>
      <c r="L63" s="3" t="s">
        <v>11</v>
      </c>
      <c r="M63" s="4" t="s">
        <v>216</v>
      </c>
      <c r="N63" s="3" t="s">
        <v>35</v>
      </c>
      <c r="O63" s="4">
        <v>100</v>
      </c>
    </row>
    <row r="64" spans="1:16" ht="27.95" customHeight="1" x14ac:dyDescent="0.15">
      <c r="A64" s="5">
        <v>77</v>
      </c>
      <c r="B64" s="19" t="s">
        <v>299</v>
      </c>
      <c r="C64" s="15">
        <v>9</v>
      </c>
      <c r="D64" s="5">
        <v>69</v>
      </c>
      <c r="E64" s="4">
        <v>4100</v>
      </c>
      <c r="F64" s="4">
        <v>30469351</v>
      </c>
      <c r="G64" s="4">
        <v>1</v>
      </c>
      <c r="H64" s="5" t="s">
        <v>303</v>
      </c>
      <c r="I64" s="9" t="s">
        <v>208</v>
      </c>
      <c r="J64" s="9" t="s">
        <v>217</v>
      </c>
      <c r="K64" s="10"/>
      <c r="L64" s="3" t="s">
        <v>11</v>
      </c>
      <c r="M64" s="4" t="s">
        <v>218</v>
      </c>
      <c r="N64" s="3" t="s">
        <v>35</v>
      </c>
      <c r="O64" s="4">
        <v>100</v>
      </c>
    </row>
    <row r="65" spans="1:15" ht="27.95" customHeight="1" x14ac:dyDescent="0.15">
      <c r="A65" s="5">
        <v>89</v>
      </c>
      <c r="B65" s="19" t="s">
        <v>299</v>
      </c>
      <c r="C65" s="15">
        <v>21</v>
      </c>
      <c r="D65" s="5">
        <v>81</v>
      </c>
      <c r="E65" s="4">
        <v>4100</v>
      </c>
      <c r="F65" s="4">
        <v>30506101</v>
      </c>
      <c r="G65" s="4">
        <v>1</v>
      </c>
      <c r="H65" s="5" t="s">
        <v>303</v>
      </c>
      <c r="I65" s="9" t="s">
        <v>243</v>
      </c>
      <c r="J65" s="9" t="s">
        <v>244</v>
      </c>
      <c r="K65" s="10"/>
      <c r="L65" s="3" t="s">
        <v>33</v>
      </c>
      <c r="M65" s="4" t="s">
        <v>99</v>
      </c>
      <c r="N65" s="3" t="s">
        <v>13</v>
      </c>
      <c r="O65" s="4">
        <v>9</v>
      </c>
    </row>
  </sheetData>
  <sortState ref="A3:P65">
    <sortCondition ref="H2"/>
  </sortState>
  <phoneticPr fontId="1"/>
  <pageMargins left="0.31496062992125984" right="0.31496062992125984" top="0.94488188976377963" bottom="0.55118110236220474" header="0.31496062992125984" footer="0.31496062992125984"/>
  <pageSetup paperSize="9" scale="82" orientation="landscape" horizontalDpi="0" verticalDpi="0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selection activeCell="I44" sqref="I44"/>
    </sheetView>
  </sheetViews>
  <sheetFormatPr defaultRowHeight="18" x14ac:dyDescent="0.15"/>
  <cols>
    <col min="1" max="1" width="9" style="40"/>
    <col min="2" max="2" width="3.5" style="40" bestFit="1" customWidth="1"/>
    <col min="3" max="3" width="11.5" style="40" bestFit="1" customWidth="1"/>
    <col min="4" max="4" width="3.5" style="40" bestFit="1" customWidth="1"/>
    <col min="5" max="5" width="4.5" style="40" bestFit="1" customWidth="1"/>
    <col min="6" max="6" width="2.875" style="40" bestFit="1" customWidth="1"/>
    <col min="7" max="7" width="11.5" style="40" bestFit="1" customWidth="1"/>
    <col min="8" max="9" width="2.125" style="40" customWidth="1"/>
    <col min="10" max="10" width="9" style="40"/>
    <col min="11" max="13" width="8.625" style="40" customWidth="1"/>
    <col min="14" max="14" width="4.375" style="40" bestFit="1" customWidth="1"/>
    <col min="15" max="16384" width="9" style="40"/>
  </cols>
  <sheetData>
    <row r="2" spans="1:14" x14ac:dyDescent="0.15">
      <c r="A2" s="40" t="s">
        <v>357</v>
      </c>
    </row>
    <row r="4" spans="1:14" x14ac:dyDescent="0.15">
      <c r="A4" s="40" t="s">
        <v>358</v>
      </c>
      <c r="J4" s="40" t="s">
        <v>364</v>
      </c>
    </row>
    <row r="5" spans="1:14" x14ac:dyDescent="0.15">
      <c r="A5" s="41">
        <v>78</v>
      </c>
      <c r="B5" s="44" t="s">
        <v>359</v>
      </c>
      <c r="C5" s="42">
        <v>16000</v>
      </c>
      <c r="D5" s="44" t="s">
        <v>359</v>
      </c>
      <c r="E5" s="40">
        <v>1.1000000000000001</v>
      </c>
      <c r="F5" s="44" t="s">
        <v>360</v>
      </c>
      <c r="G5" s="43">
        <f>A5*C5*E5</f>
        <v>1372800</v>
      </c>
      <c r="J5" s="45" t="s">
        <v>365</v>
      </c>
      <c r="K5" s="45" t="s">
        <v>366</v>
      </c>
      <c r="L5" s="45" t="s">
        <v>367</v>
      </c>
      <c r="M5" s="45" t="s">
        <v>362</v>
      </c>
    </row>
    <row r="6" spans="1:14" x14ac:dyDescent="0.15">
      <c r="J6" s="46" t="s">
        <v>368</v>
      </c>
      <c r="K6" s="46">
        <v>0</v>
      </c>
      <c r="L6" s="46">
        <v>0</v>
      </c>
      <c r="M6" s="46">
        <v>0</v>
      </c>
    </row>
    <row r="7" spans="1:14" x14ac:dyDescent="0.15">
      <c r="A7" s="40" t="s">
        <v>361</v>
      </c>
      <c r="J7" s="46" t="s">
        <v>369</v>
      </c>
      <c r="K7" s="46">
        <v>11</v>
      </c>
      <c r="L7" s="46">
        <v>0</v>
      </c>
      <c r="M7" s="46">
        <v>0</v>
      </c>
    </row>
    <row r="8" spans="1:14" x14ac:dyDescent="0.15">
      <c r="A8" s="41">
        <v>6</v>
      </c>
      <c r="B8" s="44" t="s">
        <v>359</v>
      </c>
      <c r="C8" s="42">
        <v>5000</v>
      </c>
      <c r="D8" s="44" t="s">
        <v>359</v>
      </c>
      <c r="E8" s="40">
        <v>1.1000000000000001</v>
      </c>
      <c r="F8" s="44" t="s">
        <v>360</v>
      </c>
      <c r="G8" s="43">
        <f>A8*C8*E8</f>
        <v>33000</v>
      </c>
      <c r="J8" s="46" t="s">
        <v>370</v>
      </c>
      <c r="K8" s="46">
        <v>8</v>
      </c>
      <c r="L8" s="46">
        <v>1</v>
      </c>
      <c r="M8" s="46">
        <v>0</v>
      </c>
    </row>
    <row r="9" spans="1:14" x14ac:dyDescent="0.15">
      <c r="J9" s="46" t="s">
        <v>371</v>
      </c>
      <c r="K9" s="46">
        <v>0</v>
      </c>
      <c r="L9" s="46">
        <v>0</v>
      </c>
      <c r="M9" s="46">
        <v>0</v>
      </c>
    </row>
    <row r="10" spans="1:14" x14ac:dyDescent="0.15">
      <c r="A10" s="40" t="s">
        <v>383</v>
      </c>
      <c r="J10" s="46" t="s">
        <v>372</v>
      </c>
      <c r="K10" s="46">
        <v>20</v>
      </c>
      <c r="L10" s="46">
        <v>0</v>
      </c>
      <c r="M10" s="46">
        <v>0</v>
      </c>
      <c r="N10" s="40" t="s">
        <v>381</v>
      </c>
    </row>
    <row r="11" spans="1:14" x14ac:dyDescent="0.15">
      <c r="A11" s="41">
        <v>1</v>
      </c>
      <c r="B11" s="44" t="s">
        <v>359</v>
      </c>
      <c r="C11" s="42">
        <v>76000</v>
      </c>
      <c r="D11" s="44" t="s">
        <v>359</v>
      </c>
      <c r="E11" s="40">
        <v>1.1000000000000001</v>
      </c>
      <c r="F11" s="44" t="s">
        <v>360</v>
      </c>
      <c r="G11" s="43">
        <f>A11*C11*E11</f>
        <v>83600</v>
      </c>
      <c r="J11" s="46" t="s">
        <v>373</v>
      </c>
      <c r="K11" s="46">
        <v>12</v>
      </c>
      <c r="L11" s="46">
        <v>0</v>
      </c>
      <c r="M11" s="46">
        <v>0</v>
      </c>
    </row>
    <row r="12" spans="1:14" x14ac:dyDescent="0.15">
      <c r="J12" s="46" t="s">
        <v>374</v>
      </c>
      <c r="K12" s="46">
        <v>8</v>
      </c>
      <c r="L12" s="46">
        <v>0</v>
      </c>
      <c r="M12" s="46">
        <v>0</v>
      </c>
    </row>
    <row r="13" spans="1:14" x14ac:dyDescent="0.15">
      <c r="C13" s="43"/>
      <c r="D13" s="40" t="s">
        <v>363</v>
      </c>
      <c r="G13" s="43">
        <f>G5+G8+G11</f>
        <v>1489400</v>
      </c>
      <c r="J13" s="46" t="s">
        <v>375</v>
      </c>
      <c r="K13" s="46">
        <v>1</v>
      </c>
      <c r="L13" s="46">
        <v>0</v>
      </c>
      <c r="M13" s="46">
        <v>0</v>
      </c>
    </row>
    <row r="14" spans="1:14" x14ac:dyDescent="0.15">
      <c r="J14" s="46" t="s">
        <v>376</v>
      </c>
      <c r="K14" s="46">
        <v>7</v>
      </c>
      <c r="L14" s="46">
        <v>1</v>
      </c>
      <c r="M14" s="46">
        <v>0</v>
      </c>
    </row>
    <row r="15" spans="1:14" x14ac:dyDescent="0.15">
      <c r="J15" s="46" t="s">
        <v>377</v>
      </c>
      <c r="K15" s="46">
        <v>7</v>
      </c>
      <c r="L15" s="46">
        <v>0</v>
      </c>
      <c r="M15" s="46">
        <v>0</v>
      </c>
    </row>
    <row r="16" spans="1:14" x14ac:dyDescent="0.15">
      <c r="J16" s="46" t="s">
        <v>378</v>
      </c>
      <c r="K16" s="46">
        <v>1</v>
      </c>
      <c r="L16" s="46">
        <v>2</v>
      </c>
      <c r="M16" s="46">
        <v>0</v>
      </c>
    </row>
    <row r="17" spans="10:13" ht="18.75" thickBot="1" x14ac:dyDescent="0.2">
      <c r="J17" s="48" t="s">
        <v>379</v>
      </c>
      <c r="K17" s="48">
        <v>0</v>
      </c>
      <c r="L17" s="48">
        <v>2</v>
      </c>
      <c r="M17" s="48">
        <v>0</v>
      </c>
    </row>
    <row r="18" spans="10:13" ht="19.5" thickTop="1" thickBot="1" x14ac:dyDescent="0.2">
      <c r="J18" s="49" t="s">
        <v>380</v>
      </c>
      <c r="K18" s="49">
        <v>3</v>
      </c>
      <c r="L18" s="49">
        <v>0</v>
      </c>
      <c r="M18" s="49">
        <v>1</v>
      </c>
    </row>
    <row r="19" spans="10:13" ht="18.75" thickTop="1" x14ac:dyDescent="0.15">
      <c r="J19" s="47" t="s">
        <v>363</v>
      </c>
      <c r="K19" s="47">
        <f>SUM(K6:K18)</f>
        <v>78</v>
      </c>
      <c r="L19" s="47">
        <f t="shared" ref="L19:M19" si="0">SUM(L6:L18)</f>
        <v>6</v>
      </c>
      <c r="M19" s="47">
        <f t="shared" si="0"/>
        <v>1</v>
      </c>
    </row>
    <row r="21" spans="10:13" ht="18" customHeight="1" x14ac:dyDescent="0.15">
      <c r="J21" s="51" t="s">
        <v>382</v>
      </c>
      <c r="K21" s="50"/>
      <c r="L21" s="50"/>
      <c r="M21" s="50"/>
    </row>
    <row r="22" spans="10:13" x14ac:dyDescent="0.15">
      <c r="J22" s="50"/>
      <c r="K22" s="50"/>
      <c r="L22" s="50"/>
      <c r="M22" s="50"/>
    </row>
    <row r="23" spans="10:13" x14ac:dyDescent="0.15">
      <c r="J23" s="50"/>
      <c r="K23" s="50"/>
      <c r="L23" s="50"/>
      <c r="M23" s="50"/>
    </row>
    <row r="24" spans="10:13" x14ac:dyDescent="0.15">
      <c r="J24" s="50"/>
      <c r="K24" s="50"/>
      <c r="L24" s="50"/>
      <c r="M24" s="50"/>
    </row>
  </sheetData>
  <phoneticPr fontId="1"/>
  <pageMargins left="0.7086614173228347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西粟倉村防犯灯20201102</vt:lpstr>
      <vt:lpstr>Sheet1 (2)</vt:lpstr>
      <vt:lpstr>大茅～谷口</vt:lpstr>
      <vt:lpstr>影石～知社</vt:lpstr>
      <vt:lpstr>Sheet2</vt:lpstr>
      <vt:lpstr>Sheet3</vt:lpstr>
      <vt:lpstr>Sheet2!Print_Area</vt:lpstr>
      <vt:lpstr>'影石～知社'!Print_Area</vt:lpstr>
      <vt:lpstr>西粟倉村防犯灯20201102!Print_Area</vt:lpstr>
      <vt:lpstr>'大茅～谷口'!Print_Area</vt:lpstr>
      <vt:lpstr>'Sheet1 (2)'!Print_Titles</vt:lpstr>
      <vt:lpstr>Sheet2!Print_Titles</vt:lpstr>
      <vt:lpstr>'影石～知社'!Print_Titles</vt:lpstr>
      <vt:lpstr>西粟倉村防犯灯20201102!Print_Titles</vt:lpstr>
      <vt:lpstr>'大茅～谷口'!Print_Titles</vt:lpstr>
    </vt:vector>
  </TitlesOfParts>
  <Company>中国電力株式会社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ENERGIA</dc:creator>
  <cp:lastModifiedBy>Windows ユーザー</cp:lastModifiedBy>
  <cp:lastPrinted>2020-09-24T02:26:07Z</cp:lastPrinted>
  <dcterms:created xsi:type="dcterms:W3CDTF">2020-06-19T00:15:06Z</dcterms:created>
  <dcterms:modified xsi:type="dcterms:W3CDTF">2020-11-02T06:50:47Z</dcterms:modified>
</cp:coreProperties>
</file>